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80" windowHeight="11640"/>
  </bookViews>
  <sheets>
    <sheet name="Дети 11-17 лет" sheetId="15" r:id="rId1"/>
  </sheets>
  <calcPr calcId="125725" refMode="R1C1"/>
</workbook>
</file>

<file path=xl/calcChain.xml><?xml version="1.0" encoding="utf-8"?>
<calcChain xmlns="http://schemas.openxmlformats.org/spreadsheetml/2006/main">
  <c r="O96" i="15"/>
  <c r="N96"/>
  <c r="M96"/>
  <c r="L96"/>
  <c r="K96"/>
  <c r="J96"/>
  <c r="I96"/>
  <c r="H96"/>
  <c r="G96"/>
  <c r="F96"/>
  <c r="E96"/>
  <c r="D96"/>
  <c r="O87"/>
  <c r="N87"/>
  <c r="M87"/>
  <c r="L87"/>
  <c r="K87"/>
  <c r="J87"/>
  <c r="I87"/>
  <c r="H87"/>
  <c r="G87"/>
  <c r="F87"/>
  <c r="E87"/>
  <c r="D87"/>
  <c r="O78"/>
  <c r="N78"/>
  <c r="M78"/>
  <c r="L78"/>
  <c r="K78"/>
  <c r="J78"/>
  <c r="I78"/>
  <c r="H78"/>
  <c r="G78"/>
  <c r="F78"/>
  <c r="E78"/>
  <c r="D78"/>
  <c r="O70"/>
  <c r="N70"/>
  <c r="M70"/>
  <c r="L70"/>
  <c r="K70"/>
  <c r="J70"/>
  <c r="I70"/>
  <c r="H70"/>
  <c r="G70"/>
  <c r="F70"/>
  <c r="E70"/>
  <c r="D70"/>
  <c r="O61"/>
  <c r="N61"/>
  <c r="M61"/>
  <c r="L61"/>
  <c r="K61"/>
  <c r="J61"/>
  <c r="I61"/>
  <c r="H61"/>
  <c r="G61"/>
  <c r="F61"/>
  <c r="E61"/>
  <c r="D61"/>
  <c r="O46"/>
  <c r="N46"/>
  <c r="M46"/>
  <c r="L46"/>
  <c r="K46"/>
  <c r="J46"/>
  <c r="I46"/>
  <c r="H46"/>
  <c r="G46"/>
  <c r="F46"/>
  <c r="E46"/>
  <c r="D46"/>
  <c r="O37"/>
  <c r="N37"/>
  <c r="M37"/>
  <c r="L37"/>
  <c r="K37"/>
  <c r="J37"/>
  <c r="I37"/>
  <c r="H37"/>
  <c r="G37"/>
  <c r="F37"/>
  <c r="E37"/>
  <c r="D37"/>
  <c r="O28"/>
  <c r="N28"/>
  <c r="M28"/>
  <c r="L28"/>
  <c r="K28"/>
  <c r="J28"/>
  <c r="I28"/>
  <c r="H28"/>
  <c r="G28"/>
  <c r="F28"/>
  <c r="E28"/>
  <c r="D28"/>
  <c r="O20"/>
  <c r="N20"/>
  <c r="M20"/>
  <c r="L20"/>
  <c r="K20"/>
  <c r="J20"/>
  <c r="I20"/>
  <c r="H20"/>
  <c r="G20"/>
  <c r="F20"/>
  <c r="E20"/>
  <c r="D20"/>
  <c r="O12"/>
  <c r="N12"/>
  <c r="M12"/>
  <c r="L12"/>
  <c r="K12"/>
  <c r="J12"/>
  <c r="I12"/>
  <c r="H12"/>
  <c r="G12"/>
  <c r="F12"/>
  <c r="E12"/>
  <c r="D12"/>
</calcChain>
</file>

<file path=xl/sharedStrings.xml><?xml version="1.0" encoding="utf-8"?>
<sst xmlns="http://schemas.openxmlformats.org/spreadsheetml/2006/main" count="163" uniqueCount="82">
  <si>
    <t>№</t>
  </si>
  <si>
    <t>Наименование блюд</t>
  </si>
  <si>
    <t>Выход</t>
  </si>
  <si>
    <t>Пищевые вещества (г)</t>
  </si>
  <si>
    <t>Ккал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</si>
  <si>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</si>
  <si>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</si>
  <si>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</si>
  <si>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</si>
  <si>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</si>
  <si>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</si>
  <si>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</si>
  <si>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</si>
  <si>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</si>
  <si>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</si>
  <si>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</si>
  <si>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</si>
  <si>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</si>
  <si>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ПЕРВАЯ НЕДЕЛЯ</t>
  </si>
  <si>
    <t>ПОНЕДЕЛЬНИК</t>
  </si>
  <si>
    <t>Чай с сахаром</t>
  </si>
  <si>
    <t>Итого:</t>
  </si>
  <si>
    <t>Обед</t>
  </si>
  <si>
    <t>Каша гречневая</t>
  </si>
  <si>
    <t>ТТК-82</t>
  </si>
  <si>
    <t>Кисель витаминизирован</t>
  </si>
  <si>
    <t>Хлеб витаминизирован.</t>
  </si>
  <si>
    <t>ВТОРНИК</t>
  </si>
  <si>
    <t>Кофейный напиток</t>
  </si>
  <si>
    <t>СРЕДА</t>
  </si>
  <si>
    <t xml:space="preserve">Обед </t>
  </si>
  <si>
    <t>ЧЕТВЕРГ</t>
  </si>
  <si>
    <t>Картофельное пюре</t>
  </si>
  <si>
    <t>ПЯТНИЦА</t>
  </si>
  <si>
    <t>Суп пюре картофельный с гренками</t>
  </si>
  <si>
    <t>Компот из сухофруктов</t>
  </si>
  <si>
    <t>ВТОРАЯ НЕДЕЛЯ</t>
  </si>
  <si>
    <t>Макароны отварные</t>
  </si>
  <si>
    <t>Напиток витаминизир.</t>
  </si>
  <si>
    <t xml:space="preserve">ВТОРНИК </t>
  </si>
  <si>
    <t xml:space="preserve">СРЕДА </t>
  </si>
  <si>
    <t>Обед:</t>
  </si>
  <si>
    <t>200</t>
  </si>
  <si>
    <t>Суп из овощей с курицей со сметаной</t>
  </si>
  <si>
    <t>ТТК-81</t>
  </si>
  <si>
    <t>Тефтели из мяса говядины</t>
  </si>
  <si>
    <t xml:space="preserve">Макароны отварные с подливом </t>
  </si>
  <si>
    <t>Суп картофельный с макар.изд с курой</t>
  </si>
  <si>
    <t>1. "Сборник рецептур блюд" В.Т.Лапшина 2004 год.</t>
  </si>
  <si>
    <t>2.Вестник регионального образования: цель норма организация питания в образовательных учреждениях Свер.обл.№4-6 2006 год</t>
  </si>
  <si>
    <t>Жаркое по-домашнему</t>
  </si>
  <si>
    <t>180</t>
  </si>
  <si>
    <t>100</t>
  </si>
  <si>
    <t>250/10</t>
  </si>
  <si>
    <t>70</t>
  </si>
  <si>
    <t>250</t>
  </si>
  <si>
    <t>280</t>
  </si>
  <si>
    <t>Салат из белокочанной капусты</t>
  </si>
  <si>
    <t>Салат из свеклы с яблоками</t>
  </si>
  <si>
    <t>Огурцы соленые порционно</t>
  </si>
  <si>
    <t>Птица тушеная в сметанном соусе</t>
  </si>
  <si>
    <t>Бобовые отварные</t>
  </si>
  <si>
    <t>Рассольник ленинградский</t>
  </si>
  <si>
    <t>Плов из птицы</t>
  </si>
  <si>
    <t>Борщ из свежей капусты</t>
  </si>
  <si>
    <t>Котлета рубленая из птицы</t>
  </si>
  <si>
    <t>Щи из св.капусты</t>
  </si>
  <si>
    <t>Котлета рубленая из  птицы</t>
  </si>
  <si>
    <t xml:space="preserve">Борщ из свежей капусты </t>
  </si>
  <si>
    <t>Рыба запеченая в сметанном соусе</t>
  </si>
  <si>
    <t>Суп картофельный с бобовыми</t>
  </si>
  <si>
    <t>ТТК271</t>
  </si>
  <si>
    <t>Салат из белок.капусты</t>
  </si>
  <si>
    <t>Суп картофельный с мяс.фрикадельками</t>
  </si>
  <si>
    <t>250/25</t>
  </si>
  <si>
    <t>Котлеты домашние</t>
  </si>
  <si>
    <t>Биточки из мяса</t>
  </si>
  <si>
    <t>Суп с макар.изделиями</t>
  </si>
  <si>
    <t>Салат из свеклы с сыром</t>
  </si>
  <si>
    <t>Салат из св.огурцов и помидоров</t>
  </si>
  <si>
    <t>Огурцы св. порционно</t>
  </si>
  <si>
    <t>Салат из помидоров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</si>
</sst>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2" fontId="4" fillId="0" borderId="0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8"/>
  <sheetViews>
    <sheetView tabSelected="1" zoomScale="90" zoomScaleNormal="90" workbookViewId="0">
      <selection activeCell="J118" sqref="J118"/>
    </sheetView>
  </sheetViews>
  <sheetFormatPr defaultRowHeight="15"/>
  <cols>
    <col min="1" max="1" width="8" style="1" customWidth="1"/>
    <col min="2" max="2" width="29" style="1" customWidth="1"/>
    <col min="3" max="3" width="8.42578125" style="1" customWidth="1"/>
    <col min="4" max="6" width="7.85546875" style="1" customWidth="1"/>
    <col min="7" max="7" width="10" style="1" customWidth="1"/>
    <col min="8" max="11" width="7.85546875" style="1" customWidth="1"/>
    <col min="12" max="15" width="8.5703125" style="1" customWidth="1"/>
    <col min="16" max="16384" width="9.140625" style="1"/>
  </cols>
  <sheetData>
    <row r="1" spans="1:15" ht="20.100000000000001" customHeight="1">
      <c r="A1" s="22" t="s">
        <v>0</v>
      </c>
      <c r="B1" s="22" t="s">
        <v>1</v>
      </c>
      <c r="C1" s="22" t="s">
        <v>2</v>
      </c>
      <c r="D1" s="22" t="s">
        <v>3</v>
      </c>
      <c r="E1" s="22"/>
      <c r="F1" s="22"/>
      <c r="G1" s="22" t="s">
        <v>4</v>
      </c>
      <c r="H1" s="22" t="s">
        <v>5</v>
      </c>
      <c r="I1" s="22"/>
      <c r="J1" s="22"/>
      <c r="K1" s="22"/>
      <c r="L1" s="22" t="s">
        <v>6</v>
      </c>
      <c r="M1" s="22"/>
      <c r="N1" s="22"/>
      <c r="O1" s="22"/>
    </row>
    <row r="2" spans="1:15" ht="20.100000000000001" customHeight="1">
      <c r="A2" s="22"/>
      <c r="B2" s="22"/>
      <c r="C2" s="22"/>
      <c r="D2" s="16" t="s">
        <v>7</v>
      </c>
      <c r="E2" s="16" t="s">
        <v>8</v>
      </c>
      <c r="F2" s="16" t="s">
        <v>9</v>
      </c>
      <c r="G2" s="22"/>
      <c r="H2" s="16" t="s">
        <v>10</v>
      </c>
      <c r="I2" s="16" t="s">
        <v>11</v>
      </c>
      <c r="J2" s="16" t="s">
        <v>12</v>
      </c>
      <c r="K2" s="16" t="s">
        <v>13</v>
      </c>
      <c r="L2" s="16" t="s">
        <v>14</v>
      </c>
      <c r="M2" s="16" t="s">
        <v>15</v>
      </c>
      <c r="N2" s="16" t="s">
        <v>16</v>
      </c>
      <c r="O2" s="16" t="s">
        <v>17</v>
      </c>
    </row>
    <row r="3" spans="1:15" ht="20.100000000000001" customHeight="1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20.100000000000001" customHeight="1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20.100000000000001" customHeight="1">
      <c r="A5" s="18" t="s">
        <v>22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9.5" customHeight="1">
      <c r="A6" s="2">
        <v>43</v>
      </c>
      <c r="B6" s="2" t="s">
        <v>72</v>
      </c>
      <c r="C6" s="12" t="s">
        <v>52</v>
      </c>
      <c r="D6" s="4">
        <v>1.5</v>
      </c>
      <c r="E6" s="4">
        <v>5.0999999999999996</v>
      </c>
      <c r="F6" s="4">
        <v>9.4</v>
      </c>
      <c r="G6" s="4">
        <v>90.4</v>
      </c>
      <c r="H6" s="4">
        <v>0.1</v>
      </c>
      <c r="I6" s="4">
        <v>7.5</v>
      </c>
      <c r="J6" s="4">
        <v>0</v>
      </c>
      <c r="K6" s="4">
        <v>0</v>
      </c>
      <c r="L6" s="4">
        <v>7.8</v>
      </c>
      <c r="M6" s="4">
        <v>0</v>
      </c>
      <c r="N6" s="4">
        <v>0</v>
      </c>
      <c r="O6" s="4">
        <v>4.1100000000000003</v>
      </c>
    </row>
    <row r="7" spans="1:15" ht="42" customHeight="1">
      <c r="A7" s="2">
        <v>135</v>
      </c>
      <c r="B7" s="2" t="s">
        <v>43</v>
      </c>
      <c r="C7" s="12" t="s">
        <v>53</v>
      </c>
      <c r="D7" s="4">
        <v>2</v>
      </c>
      <c r="E7" s="4">
        <v>5.9</v>
      </c>
      <c r="F7" s="4">
        <v>12.67</v>
      </c>
      <c r="G7" s="4">
        <v>92.2</v>
      </c>
      <c r="H7" s="4">
        <v>7.0000000000000007E-2</v>
      </c>
      <c r="I7" s="4">
        <v>17</v>
      </c>
      <c r="J7" s="4">
        <v>0.02</v>
      </c>
      <c r="K7" s="4">
        <v>0.1</v>
      </c>
      <c r="L7" s="4">
        <v>35.200000000000003</v>
      </c>
      <c r="M7" s="4">
        <v>81</v>
      </c>
      <c r="N7" s="4">
        <v>24.1</v>
      </c>
      <c r="O7" s="4">
        <v>0.98</v>
      </c>
    </row>
    <row r="8" spans="1:15" ht="37.5">
      <c r="A8" s="2">
        <v>498</v>
      </c>
      <c r="B8" s="2" t="s">
        <v>65</v>
      </c>
      <c r="C8" s="3">
        <v>100</v>
      </c>
      <c r="D8" s="8">
        <v>15.9</v>
      </c>
      <c r="E8" s="8">
        <v>16.7</v>
      </c>
      <c r="F8" s="8">
        <v>9.6</v>
      </c>
      <c r="G8" s="8">
        <v>251.3</v>
      </c>
      <c r="H8" s="8">
        <v>0.03</v>
      </c>
      <c r="I8" s="8">
        <v>0</v>
      </c>
      <c r="J8" s="8">
        <v>0</v>
      </c>
      <c r="K8" s="8">
        <v>0.01</v>
      </c>
      <c r="L8" s="8">
        <v>14</v>
      </c>
      <c r="M8" s="8">
        <v>92</v>
      </c>
      <c r="N8" s="8">
        <v>10.5</v>
      </c>
      <c r="O8" s="8">
        <v>0.8</v>
      </c>
    </row>
    <row r="9" spans="1:15" ht="37.5">
      <c r="A9" s="2">
        <v>332</v>
      </c>
      <c r="B9" s="2" t="s">
        <v>46</v>
      </c>
      <c r="C9" s="3">
        <v>180</v>
      </c>
      <c r="D9" s="8">
        <v>5.15</v>
      </c>
      <c r="E9" s="8">
        <v>5.4</v>
      </c>
      <c r="F9" s="8">
        <v>32.869999999999997</v>
      </c>
      <c r="G9" s="8">
        <v>200.88</v>
      </c>
      <c r="H9" s="8">
        <v>0.35</v>
      </c>
      <c r="I9" s="8">
        <v>0</v>
      </c>
      <c r="J9" s="8">
        <v>0.03</v>
      </c>
      <c r="K9" s="8">
        <v>0.6</v>
      </c>
      <c r="L9" s="8">
        <v>19.399999999999999</v>
      </c>
      <c r="M9" s="8">
        <v>111</v>
      </c>
      <c r="N9" s="8">
        <v>20.100000000000001</v>
      </c>
      <c r="O9" s="8">
        <v>1</v>
      </c>
    </row>
    <row r="10" spans="1:15" ht="19.5" customHeight="1">
      <c r="A10" s="5" t="s">
        <v>24</v>
      </c>
      <c r="B10" s="2" t="s">
        <v>25</v>
      </c>
      <c r="C10" s="12" t="s">
        <v>42</v>
      </c>
      <c r="D10" s="4">
        <v>0</v>
      </c>
      <c r="E10" s="4">
        <v>0</v>
      </c>
      <c r="F10" s="4">
        <v>16.07</v>
      </c>
      <c r="G10" s="4">
        <v>64</v>
      </c>
      <c r="H10" s="4">
        <v>0</v>
      </c>
      <c r="I10" s="4">
        <v>50</v>
      </c>
      <c r="J10" s="4">
        <v>0</v>
      </c>
      <c r="K10" s="4">
        <v>0</v>
      </c>
      <c r="L10" s="4">
        <v>3.2</v>
      </c>
      <c r="M10" s="4">
        <v>0</v>
      </c>
      <c r="N10" s="4">
        <v>1.2</v>
      </c>
      <c r="O10" s="4">
        <v>3.6</v>
      </c>
    </row>
    <row r="11" spans="1:15" ht="18.75" customHeight="1">
      <c r="A11" s="2"/>
      <c r="B11" s="2" t="s">
        <v>26</v>
      </c>
      <c r="C11" s="12" t="s">
        <v>54</v>
      </c>
      <c r="D11" s="4">
        <v>5.39</v>
      </c>
      <c r="E11" s="4">
        <v>0.67</v>
      </c>
      <c r="F11" s="4">
        <v>33.53</v>
      </c>
      <c r="G11" s="4">
        <v>165.2</v>
      </c>
      <c r="H11" s="4">
        <v>0</v>
      </c>
      <c r="I11" s="4">
        <v>0.02</v>
      </c>
      <c r="J11" s="4">
        <v>0</v>
      </c>
      <c r="K11" s="4">
        <v>0.16</v>
      </c>
      <c r="L11" s="4">
        <v>3.5</v>
      </c>
      <c r="M11" s="4">
        <v>11.4</v>
      </c>
      <c r="N11" s="4">
        <v>2.4500000000000002</v>
      </c>
      <c r="O11" s="4">
        <v>0.19</v>
      </c>
    </row>
    <row r="12" spans="1:15" ht="20.100000000000001" customHeight="1">
      <c r="A12" s="15"/>
      <c r="B12" s="15" t="s">
        <v>21</v>
      </c>
      <c r="C12" s="7">
        <v>910</v>
      </c>
      <c r="D12" s="7">
        <f>SUM(D6:D11)</f>
        <v>29.939999999999998</v>
      </c>
      <c r="E12" s="7">
        <f t="shared" ref="E12:O12" si="0">SUM(E6:E11)</f>
        <v>33.770000000000003</v>
      </c>
      <c r="F12" s="7">
        <f t="shared" si="0"/>
        <v>114.13999999999999</v>
      </c>
      <c r="G12" s="7">
        <f t="shared" si="0"/>
        <v>863.98</v>
      </c>
      <c r="H12" s="7">
        <f t="shared" si="0"/>
        <v>0.55000000000000004</v>
      </c>
      <c r="I12" s="7">
        <f t="shared" si="0"/>
        <v>74.52</v>
      </c>
      <c r="J12" s="7">
        <f t="shared" si="0"/>
        <v>0.05</v>
      </c>
      <c r="K12" s="7">
        <f t="shared" si="0"/>
        <v>0.87</v>
      </c>
      <c r="L12" s="7">
        <f t="shared" si="0"/>
        <v>83.100000000000009</v>
      </c>
      <c r="M12" s="7">
        <f t="shared" si="0"/>
        <v>295.39999999999998</v>
      </c>
      <c r="N12" s="7">
        <f t="shared" si="0"/>
        <v>58.350000000000009</v>
      </c>
      <c r="O12" s="7">
        <f t="shared" si="0"/>
        <v>10.68</v>
      </c>
    </row>
    <row r="13" spans="1:15" ht="20.100000000000001" customHeight="1">
      <c r="A13" s="18" t="s">
        <v>27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20.100000000000001" customHeight="1">
      <c r="A14" s="18" t="s">
        <v>22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36" customHeight="1">
      <c r="A15" s="2">
        <v>576</v>
      </c>
      <c r="B15" s="2" t="s">
        <v>59</v>
      </c>
      <c r="C15" s="6" t="s">
        <v>52</v>
      </c>
      <c r="D15" s="8">
        <v>0.6</v>
      </c>
      <c r="E15" s="8">
        <v>0.1</v>
      </c>
      <c r="F15" s="8">
        <v>1.2</v>
      </c>
      <c r="G15" s="8">
        <v>9.1</v>
      </c>
      <c r="H15" s="8">
        <v>0.05</v>
      </c>
      <c r="I15" s="8">
        <v>7</v>
      </c>
      <c r="J15" s="8">
        <v>7</v>
      </c>
      <c r="K15" s="8">
        <v>2</v>
      </c>
      <c r="L15" s="8">
        <v>16</v>
      </c>
      <c r="M15" s="8">
        <v>27</v>
      </c>
      <c r="N15" s="8">
        <v>9</v>
      </c>
      <c r="O15" s="8">
        <v>0.48</v>
      </c>
    </row>
    <row r="16" spans="1:15" ht="36.75" customHeight="1">
      <c r="A16" s="2">
        <v>140</v>
      </c>
      <c r="B16" s="2" t="s">
        <v>47</v>
      </c>
      <c r="C16" s="6" t="s">
        <v>55</v>
      </c>
      <c r="D16" s="8">
        <v>7.4</v>
      </c>
      <c r="E16" s="8">
        <v>9.3000000000000007</v>
      </c>
      <c r="F16" s="8">
        <v>17.2</v>
      </c>
      <c r="G16" s="8">
        <v>181.8</v>
      </c>
      <c r="H16" s="8">
        <v>0.05</v>
      </c>
      <c r="I16" s="8">
        <v>0.26</v>
      </c>
      <c r="J16" s="8">
        <v>0.04</v>
      </c>
      <c r="K16" s="8">
        <v>0.86</v>
      </c>
      <c r="L16" s="8">
        <v>21.98</v>
      </c>
      <c r="M16" s="8">
        <v>273.8</v>
      </c>
      <c r="N16" s="8">
        <v>15.28</v>
      </c>
      <c r="O16" s="8">
        <v>0.59</v>
      </c>
    </row>
    <row r="17" spans="1:15" ht="20.100000000000001" customHeight="1">
      <c r="A17" s="2">
        <v>216</v>
      </c>
      <c r="B17" s="2" t="s">
        <v>50</v>
      </c>
      <c r="C17" s="6" t="s">
        <v>56</v>
      </c>
      <c r="D17" s="8">
        <v>12.7</v>
      </c>
      <c r="E17" s="8">
        <v>29.4</v>
      </c>
      <c r="F17" s="8">
        <v>28.4</v>
      </c>
      <c r="G17" s="8">
        <v>429.4</v>
      </c>
      <c r="H17" s="8">
        <v>0.04</v>
      </c>
      <c r="I17" s="8">
        <v>52.9</v>
      </c>
      <c r="J17" s="8">
        <v>0.02</v>
      </c>
      <c r="K17" s="8">
        <v>1</v>
      </c>
      <c r="L17" s="8">
        <v>65.900000000000006</v>
      </c>
      <c r="M17" s="8">
        <v>42</v>
      </c>
      <c r="N17" s="8">
        <v>21.5</v>
      </c>
      <c r="O17" s="8">
        <v>0.87</v>
      </c>
    </row>
    <row r="18" spans="1:15" ht="20.100000000000001" customHeight="1">
      <c r="A18" s="2">
        <v>692</v>
      </c>
      <c r="B18" s="2" t="s">
        <v>28</v>
      </c>
      <c r="C18" s="6">
        <v>200</v>
      </c>
      <c r="D18" s="8">
        <v>3.3</v>
      </c>
      <c r="E18" s="8">
        <v>3.1</v>
      </c>
      <c r="F18" s="8">
        <v>26.5</v>
      </c>
      <c r="G18" s="8">
        <v>148</v>
      </c>
      <c r="H18" s="8">
        <v>5</v>
      </c>
      <c r="I18" s="8">
        <v>8</v>
      </c>
      <c r="J18" s="8">
        <v>2</v>
      </c>
      <c r="K18" s="8">
        <v>0.4</v>
      </c>
      <c r="L18" s="8">
        <v>0.01</v>
      </c>
      <c r="M18" s="8">
        <v>2</v>
      </c>
      <c r="N18" s="8">
        <v>0</v>
      </c>
      <c r="O18" s="8">
        <v>0.1</v>
      </c>
    </row>
    <row r="19" spans="1:15" ht="20.100000000000001" customHeight="1">
      <c r="A19" s="2"/>
      <c r="B19" s="2" t="s">
        <v>26</v>
      </c>
      <c r="C19" s="6" t="s">
        <v>54</v>
      </c>
      <c r="D19" s="8">
        <v>5.39</v>
      </c>
      <c r="E19" s="8">
        <v>0.67</v>
      </c>
      <c r="F19" s="8">
        <v>33.53</v>
      </c>
      <c r="G19" s="8">
        <v>165.2</v>
      </c>
      <c r="H19" s="8">
        <v>0</v>
      </c>
      <c r="I19" s="8">
        <v>0.02</v>
      </c>
      <c r="J19" s="8">
        <v>0</v>
      </c>
      <c r="K19" s="8">
        <v>0.16</v>
      </c>
      <c r="L19" s="8">
        <v>3.5</v>
      </c>
      <c r="M19" s="8">
        <v>11.4</v>
      </c>
      <c r="N19" s="8">
        <v>2.4500000000000002</v>
      </c>
      <c r="O19" s="8">
        <v>0.19</v>
      </c>
    </row>
    <row r="20" spans="1:15" ht="20.100000000000001" customHeight="1">
      <c r="A20" s="15"/>
      <c r="B20" s="15" t="s">
        <v>21</v>
      </c>
      <c r="C20" s="9">
        <v>900</v>
      </c>
      <c r="D20" s="9">
        <f t="shared" ref="D20:O20" si="1">SUM(D15:D19)</f>
        <v>29.39</v>
      </c>
      <c r="E20" s="9">
        <f t="shared" si="1"/>
        <v>42.57</v>
      </c>
      <c r="F20" s="9">
        <f t="shared" si="1"/>
        <v>106.83</v>
      </c>
      <c r="G20" s="9">
        <f t="shared" si="1"/>
        <v>933.5</v>
      </c>
      <c r="H20" s="9">
        <f t="shared" si="1"/>
        <v>5.14</v>
      </c>
      <c r="I20" s="9">
        <f t="shared" si="1"/>
        <v>68.179999999999993</v>
      </c>
      <c r="J20" s="9">
        <f t="shared" si="1"/>
        <v>9.0599999999999987</v>
      </c>
      <c r="K20" s="9">
        <f t="shared" si="1"/>
        <v>4.42</v>
      </c>
      <c r="L20" s="9">
        <f t="shared" si="1"/>
        <v>107.39000000000001</v>
      </c>
      <c r="M20" s="9">
        <f t="shared" si="1"/>
        <v>356.2</v>
      </c>
      <c r="N20" s="9">
        <f t="shared" si="1"/>
        <v>48.230000000000004</v>
      </c>
      <c r="O20" s="9">
        <f t="shared" si="1"/>
        <v>2.23</v>
      </c>
    </row>
    <row r="21" spans="1:15" ht="20.100000000000001" customHeight="1">
      <c r="A21" s="18" t="s">
        <v>29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20.100000000000001" customHeight="1">
      <c r="A22" s="18" t="s">
        <v>30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9.5" customHeight="1">
      <c r="A23" s="2">
        <v>515</v>
      </c>
      <c r="B23" s="2" t="s">
        <v>61</v>
      </c>
      <c r="C23" s="6" t="s">
        <v>52</v>
      </c>
      <c r="D23" s="8">
        <v>3</v>
      </c>
      <c r="E23" s="8">
        <v>3.9</v>
      </c>
      <c r="F23" s="8">
        <v>6.3</v>
      </c>
      <c r="G23" s="8">
        <v>72</v>
      </c>
      <c r="H23" s="8">
        <v>7.0000000000000007E-2</v>
      </c>
      <c r="I23" s="8">
        <v>2.8</v>
      </c>
      <c r="J23" s="8">
        <v>19</v>
      </c>
      <c r="K23" s="8">
        <v>0</v>
      </c>
      <c r="L23" s="8">
        <v>13</v>
      </c>
      <c r="M23" s="8">
        <v>40</v>
      </c>
      <c r="N23" s="8">
        <v>18</v>
      </c>
      <c r="O23" s="8">
        <v>0.59</v>
      </c>
    </row>
    <row r="24" spans="1:15" ht="36.75" customHeight="1">
      <c r="A24" s="2">
        <v>132</v>
      </c>
      <c r="B24" s="2" t="s">
        <v>62</v>
      </c>
      <c r="C24" s="6" t="s">
        <v>53</v>
      </c>
      <c r="D24" s="8">
        <v>6.9</v>
      </c>
      <c r="E24" s="8">
        <v>10</v>
      </c>
      <c r="F24" s="8">
        <v>17</v>
      </c>
      <c r="G24" s="8">
        <v>185.9</v>
      </c>
      <c r="H24" s="8">
        <v>0.08</v>
      </c>
      <c r="I24" s="8">
        <v>9.17</v>
      </c>
      <c r="J24" s="8">
        <v>7.0000000000000007E-2</v>
      </c>
      <c r="K24" s="8">
        <v>0.17</v>
      </c>
      <c r="L24" s="8">
        <v>38.58</v>
      </c>
      <c r="M24" s="8">
        <v>115</v>
      </c>
      <c r="N24" s="8">
        <v>25.67</v>
      </c>
      <c r="O24" s="8">
        <v>1</v>
      </c>
    </row>
    <row r="25" spans="1:15" ht="20.100000000000001" customHeight="1">
      <c r="A25" s="2">
        <v>492</v>
      </c>
      <c r="B25" s="2" t="s">
        <v>63</v>
      </c>
      <c r="C25" s="6" t="s">
        <v>56</v>
      </c>
      <c r="D25" s="8">
        <v>12.4</v>
      </c>
      <c r="E25" s="8">
        <v>27.2</v>
      </c>
      <c r="F25" s="8">
        <v>44.1</v>
      </c>
      <c r="G25" s="8">
        <v>471.1</v>
      </c>
      <c r="H25" s="8">
        <v>0.13</v>
      </c>
      <c r="I25" s="8">
        <v>2.25</v>
      </c>
      <c r="J25" s="8">
        <v>0.9</v>
      </c>
      <c r="K25" s="8">
        <v>0.2</v>
      </c>
      <c r="L25" s="8">
        <v>28.35</v>
      </c>
      <c r="M25" s="8">
        <v>268</v>
      </c>
      <c r="N25" s="8">
        <v>51.2</v>
      </c>
      <c r="O25" s="8">
        <v>2.65</v>
      </c>
    </row>
    <row r="26" spans="1:15" ht="20.100000000000001" customHeight="1">
      <c r="A26" s="2">
        <v>639</v>
      </c>
      <c r="B26" s="2" t="s">
        <v>35</v>
      </c>
      <c r="C26" s="6">
        <v>200</v>
      </c>
      <c r="D26" s="8">
        <v>1</v>
      </c>
      <c r="E26" s="8">
        <v>0</v>
      </c>
      <c r="F26" s="8">
        <v>19.8</v>
      </c>
      <c r="G26" s="8">
        <v>88</v>
      </c>
      <c r="H26" s="8">
        <v>0</v>
      </c>
      <c r="I26" s="8">
        <v>0.3</v>
      </c>
      <c r="J26" s="8">
        <v>9</v>
      </c>
      <c r="K26" s="8">
        <v>0.1</v>
      </c>
      <c r="L26" s="8">
        <v>53</v>
      </c>
      <c r="M26" s="8">
        <v>39</v>
      </c>
      <c r="N26" s="8">
        <v>6.1</v>
      </c>
      <c r="O26" s="8">
        <v>0.1</v>
      </c>
    </row>
    <row r="27" spans="1:15" ht="20.100000000000001" customHeight="1">
      <c r="A27" s="2"/>
      <c r="B27" s="2" t="s">
        <v>26</v>
      </c>
      <c r="C27" s="6" t="s">
        <v>54</v>
      </c>
      <c r="D27" s="8">
        <v>5.39</v>
      </c>
      <c r="E27" s="8">
        <v>0.67</v>
      </c>
      <c r="F27" s="8">
        <v>33.53</v>
      </c>
      <c r="G27" s="8">
        <v>165.2</v>
      </c>
      <c r="H27" s="8">
        <v>0</v>
      </c>
      <c r="I27" s="8">
        <v>0.02</v>
      </c>
      <c r="J27" s="8">
        <v>0</v>
      </c>
      <c r="K27" s="8">
        <v>0.16</v>
      </c>
      <c r="L27" s="8">
        <v>3.5</v>
      </c>
      <c r="M27" s="8">
        <v>11.4</v>
      </c>
      <c r="N27" s="8">
        <v>2.4500000000000002</v>
      </c>
      <c r="O27" s="8">
        <v>0.19</v>
      </c>
    </row>
    <row r="28" spans="1:15" ht="20.100000000000001" customHeight="1">
      <c r="A28" s="15"/>
      <c r="B28" s="15" t="s">
        <v>21</v>
      </c>
      <c r="C28" s="9">
        <v>910</v>
      </c>
      <c r="D28" s="9">
        <f>SUM(D23:D27)</f>
        <v>28.69</v>
      </c>
      <c r="E28" s="9">
        <f t="shared" ref="E28:O28" si="2">SUM(E23:E27)</f>
        <v>41.77</v>
      </c>
      <c r="F28" s="9">
        <f t="shared" si="2"/>
        <v>120.73</v>
      </c>
      <c r="G28" s="9">
        <f t="shared" si="2"/>
        <v>982.2</v>
      </c>
      <c r="H28" s="9">
        <f t="shared" si="2"/>
        <v>0.28000000000000003</v>
      </c>
      <c r="I28" s="9">
        <f t="shared" si="2"/>
        <v>14.54</v>
      </c>
      <c r="J28" s="9">
        <f t="shared" si="2"/>
        <v>28.97</v>
      </c>
      <c r="K28" s="9">
        <f t="shared" si="2"/>
        <v>0.63</v>
      </c>
      <c r="L28" s="9">
        <f t="shared" si="2"/>
        <v>136.43</v>
      </c>
      <c r="M28" s="9">
        <f t="shared" si="2"/>
        <v>473.4</v>
      </c>
      <c r="N28" s="9">
        <f t="shared" si="2"/>
        <v>103.42</v>
      </c>
      <c r="O28" s="9">
        <f t="shared" si="2"/>
        <v>4.53</v>
      </c>
    </row>
    <row r="29" spans="1:15" ht="20.100000000000001" customHeight="1">
      <c r="A29" s="18" t="s">
        <v>31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20.100000000000001" customHeight="1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36" customHeight="1">
      <c r="A31" s="2">
        <v>20</v>
      </c>
      <c r="B31" s="2" t="s">
        <v>79</v>
      </c>
      <c r="C31" s="6" t="s">
        <v>52</v>
      </c>
      <c r="D31" s="8">
        <v>1</v>
      </c>
      <c r="E31" s="8">
        <v>3.2</v>
      </c>
      <c r="F31" s="8">
        <v>3.7</v>
      </c>
      <c r="G31" s="8">
        <v>48.3</v>
      </c>
      <c r="H31" s="8">
        <v>0.05</v>
      </c>
      <c r="I31" s="8">
        <v>13.3</v>
      </c>
      <c r="J31" s="8">
        <v>68.099999999999994</v>
      </c>
      <c r="K31" s="8">
        <v>10.9</v>
      </c>
      <c r="L31" s="8">
        <v>19</v>
      </c>
      <c r="M31" s="8">
        <v>20</v>
      </c>
      <c r="N31" s="8">
        <v>12</v>
      </c>
      <c r="O31" s="8">
        <v>0.67</v>
      </c>
    </row>
    <row r="32" spans="1:15" ht="36" customHeight="1">
      <c r="A32" s="2">
        <v>110</v>
      </c>
      <c r="B32" s="2" t="s">
        <v>64</v>
      </c>
      <c r="C32" s="6" t="s">
        <v>53</v>
      </c>
      <c r="D32" s="8">
        <v>7.6</v>
      </c>
      <c r="E32" s="8">
        <v>9.6999999999999993</v>
      </c>
      <c r="F32" s="8">
        <v>19.7</v>
      </c>
      <c r="G32" s="8">
        <v>197.6</v>
      </c>
      <c r="H32" s="8">
        <v>0.05</v>
      </c>
      <c r="I32" s="8">
        <v>16.399999999999999</v>
      </c>
      <c r="J32" s="8">
        <v>0.02</v>
      </c>
      <c r="K32" s="8">
        <v>0.9</v>
      </c>
      <c r="L32" s="8">
        <v>44.7</v>
      </c>
      <c r="M32" s="8">
        <v>81</v>
      </c>
      <c r="N32" s="8">
        <v>24.3</v>
      </c>
      <c r="O32" s="8">
        <v>1.29</v>
      </c>
    </row>
    <row r="33" spans="1:15" ht="35.25" customHeight="1">
      <c r="A33" s="2">
        <v>493</v>
      </c>
      <c r="B33" s="2" t="s">
        <v>60</v>
      </c>
      <c r="C33" s="3">
        <v>100</v>
      </c>
      <c r="D33" s="8">
        <v>15.9</v>
      </c>
      <c r="E33" s="8">
        <v>16.7</v>
      </c>
      <c r="F33" s="8">
        <v>9.6</v>
      </c>
      <c r="G33" s="8">
        <v>251.3</v>
      </c>
      <c r="H33" s="8">
        <v>0.03</v>
      </c>
      <c r="I33" s="8">
        <v>0</v>
      </c>
      <c r="J33" s="8">
        <v>0</v>
      </c>
      <c r="K33" s="8">
        <v>0.01</v>
      </c>
      <c r="L33" s="8">
        <v>14</v>
      </c>
      <c r="M33" s="8">
        <v>92</v>
      </c>
      <c r="N33" s="8">
        <v>10.5</v>
      </c>
      <c r="O33" s="8">
        <v>0.8</v>
      </c>
    </row>
    <row r="34" spans="1:15" ht="20.100000000000001" customHeight="1">
      <c r="A34" s="2">
        <v>520</v>
      </c>
      <c r="B34" s="2" t="s">
        <v>32</v>
      </c>
      <c r="C34" s="6" t="s">
        <v>51</v>
      </c>
      <c r="D34" s="8">
        <v>4.4000000000000004</v>
      </c>
      <c r="E34" s="8">
        <v>6.1</v>
      </c>
      <c r="F34" s="8">
        <v>26</v>
      </c>
      <c r="G34" s="8">
        <v>177.4</v>
      </c>
      <c r="H34" s="8">
        <v>0.11</v>
      </c>
      <c r="I34" s="8">
        <v>5.6</v>
      </c>
      <c r="J34" s="8">
        <v>0.06</v>
      </c>
      <c r="K34" s="8">
        <v>0.8</v>
      </c>
      <c r="L34" s="8">
        <v>41.3</v>
      </c>
      <c r="M34" s="8">
        <v>84</v>
      </c>
      <c r="N34" s="8">
        <v>30</v>
      </c>
      <c r="O34" s="8">
        <v>1</v>
      </c>
    </row>
    <row r="35" spans="1:15" ht="20.100000000000001" customHeight="1">
      <c r="A35" s="2"/>
      <c r="B35" s="2" t="s">
        <v>26</v>
      </c>
      <c r="C35" s="6" t="s">
        <v>54</v>
      </c>
      <c r="D35" s="8">
        <v>5.39</v>
      </c>
      <c r="E35" s="8">
        <v>0.67</v>
      </c>
      <c r="F35" s="8">
        <v>33.53</v>
      </c>
      <c r="G35" s="8">
        <v>165.2</v>
      </c>
      <c r="H35" s="8">
        <v>0</v>
      </c>
      <c r="I35" s="8">
        <v>0.02</v>
      </c>
      <c r="J35" s="8">
        <v>0</v>
      </c>
      <c r="K35" s="8">
        <v>0.16</v>
      </c>
      <c r="L35" s="8">
        <v>3.5</v>
      </c>
      <c r="M35" s="8">
        <v>11.4</v>
      </c>
      <c r="N35" s="8">
        <v>2.4500000000000002</v>
      </c>
      <c r="O35" s="8">
        <v>0.19</v>
      </c>
    </row>
    <row r="36" spans="1:15" ht="20.100000000000001" customHeight="1">
      <c r="A36" s="2">
        <v>684</v>
      </c>
      <c r="B36" s="2" t="s">
        <v>20</v>
      </c>
      <c r="C36" s="12">
        <v>200</v>
      </c>
      <c r="D36" s="4">
        <v>0.5</v>
      </c>
      <c r="E36" s="4">
        <v>0</v>
      </c>
      <c r="F36" s="4">
        <v>15.5</v>
      </c>
      <c r="G36" s="4">
        <v>64.099999999999994</v>
      </c>
      <c r="H36" s="4">
        <v>0</v>
      </c>
      <c r="I36" s="4">
        <v>0.1</v>
      </c>
      <c r="J36" s="4">
        <v>0</v>
      </c>
      <c r="K36" s="4">
        <v>0.08</v>
      </c>
      <c r="L36" s="4">
        <v>5.25</v>
      </c>
      <c r="M36" s="4">
        <v>8.24</v>
      </c>
      <c r="N36" s="4">
        <v>4.4000000000000004</v>
      </c>
      <c r="O36" s="4">
        <v>0.86</v>
      </c>
    </row>
    <row r="37" spans="1:15" ht="20.100000000000001" customHeight="1">
      <c r="A37" s="15"/>
      <c r="B37" s="15" t="s">
        <v>21</v>
      </c>
      <c r="C37" s="9">
        <v>910</v>
      </c>
      <c r="D37" s="9">
        <f>SUM(D31:D36)</f>
        <v>34.79</v>
      </c>
      <c r="E37" s="9">
        <f t="shared" ref="E37:O37" si="3">SUM(E31:E36)</f>
        <v>36.369999999999997</v>
      </c>
      <c r="F37" s="9">
        <f t="shared" si="3"/>
        <v>108.03</v>
      </c>
      <c r="G37" s="9">
        <f t="shared" si="3"/>
        <v>903.9</v>
      </c>
      <c r="H37" s="9">
        <f t="shared" si="3"/>
        <v>0.24</v>
      </c>
      <c r="I37" s="9">
        <f t="shared" si="3"/>
        <v>35.42</v>
      </c>
      <c r="J37" s="9">
        <f t="shared" si="3"/>
        <v>68.179999999999993</v>
      </c>
      <c r="K37" s="9">
        <f t="shared" si="3"/>
        <v>12.850000000000001</v>
      </c>
      <c r="L37" s="9">
        <f t="shared" si="3"/>
        <v>127.75</v>
      </c>
      <c r="M37" s="9">
        <f t="shared" si="3"/>
        <v>296.64</v>
      </c>
      <c r="N37" s="9">
        <f t="shared" si="3"/>
        <v>83.65</v>
      </c>
      <c r="O37" s="9">
        <f t="shared" si="3"/>
        <v>4.8099999999999996</v>
      </c>
    </row>
    <row r="38" spans="1:15" ht="19.5" customHeight="1">
      <c r="A38" s="18" t="s">
        <v>33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20.100000000000001" customHeight="1">
      <c r="A39" s="18" t="s">
        <v>30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19.5" customHeight="1">
      <c r="A40" s="2">
        <v>576</v>
      </c>
      <c r="B40" s="2" t="s">
        <v>80</v>
      </c>
      <c r="C40" s="6" t="s">
        <v>52</v>
      </c>
      <c r="D40" s="8">
        <v>0.78</v>
      </c>
      <c r="E40" s="8">
        <v>0.21</v>
      </c>
      <c r="F40" s="8">
        <v>3.06</v>
      </c>
      <c r="G40" s="8">
        <v>13.8</v>
      </c>
      <c r="H40" s="8">
        <v>0.09</v>
      </c>
      <c r="I40" s="8">
        <v>19</v>
      </c>
      <c r="J40" s="8">
        <v>9.8000000000000007</v>
      </c>
      <c r="K40" s="8">
        <v>3.2</v>
      </c>
      <c r="L40" s="8">
        <v>9.4</v>
      </c>
      <c r="M40" s="8">
        <v>19</v>
      </c>
      <c r="N40" s="8">
        <v>16</v>
      </c>
      <c r="O40" s="8">
        <v>0.94</v>
      </c>
    </row>
    <row r="41" spans="1:15" ht="39.75" customHeight="1">
      <c r="A41" s="2">
        <v>137</v>
      </c>
      <c r="B41" s="2" t="s">
        <v>73</v>
      </c>
      <c r="C41" s="3" t="s">
        <v>74</v>
      </c>
      <c r="D41" s="8">
        <v>2</v>
      </c>
      <c r="E41" s="8">
        <v>2.4</v>
      </c>
      <c r="F41" s="8">
        <v>14.8</v>
      </c>
      <c r="G41" s="8">
        <v>90</v>
      </c>
      <c r="H41" s="8">
        <v>0.18</v>
      </c>
      <c r="I41" s="8">
        <v>27</v>
      </c>
      <c r="J41" s="8">
        <v>0.09</v>
      </c>
      <c r="K41" s="8">
        <v>2</v>
      </c>
      <c r="L41" s="8">
        <v>54</v>
      </c>
      <c r="M41" s="8">
        <v>99</v>
      </c>
      <c r="N41" s="8">
        <v>34</v>
      </c>
      <c r="O41" s="8">
        <v>2.1</v>
      </c>
    </row>
    <row r="42" spans="1:15" ht="36.75" customHeight="1">
      <c r="A42" s="2">
        <v>332</v>
      </c>
      <c r="B42" s="2" t="s">
        <v>46</v>
      </c>
      <c r="C42" s="3">
        <v>180</v>
      </c>
      <c r="D42" s="8">
        <v>5.15</v>
      </c>
      <c r="E42" s="8">
        <v>5.4</v>
      </c>
      <c r="F42" s="8">
        <v>32.869999999999997</v>
      </c>
      <c r="G42" s="8">
        <v>200.88</v>
      </c>
      <c r="H42" s="8">
        <v>0.35</v>
      </c>
      <c r="I42" s="8">
        <v>0</v>
      </c>
      <c r="J42" s="8">
        <v>0.03</v>
      </c>
      <c r="K42" s="8">
        <v>0.6</v>
      </c>
      <c r="L42" s="8">
        <v>19.399999999999999</v>
      </c>
      <c r="M42" s="8">
        <v>111</v>
      </c>
      <c r="N42" s="8">
        <v>20.100000000000001</v>
      </c>
      <c r="O42" s="8">
        <v>1</v>
      </c>
    </row>
    <row r="43" spans="1:15" ht="18.75" customHeight="1">
      <c r="A43" s="2">
        <v>451</v>
      </c>
      <c r="B43" s="2" t="s">
        <v>76</v>
      </c>
      <c r="C43" s="3">
        <v>100</v>
      </c>
      <c r="D43" s="8">
        <v>15.9</v>
      </c>
      <c r="E43" s="8">
        <v>14.7</v>
      </c>
      <c r="F43" s="8">
        <v>16</v>
      </c>
      <c r="G43" s="8">
        <v>261</v>
      </c>
      <c r="H43" s="8">
        <v>0.14000000000000001</v>
      </c>
      <c r="I43" s="8">
        <v>5</v>
      </c>
      <c r="J43" s="8">
        <v>0.4</v>
      </c>
      <c r="K43" s="8">
        <v>3.2</v>
      </c>
      <c r="L43" s="8">
        <v>44.8</v>
      </c>
      <c r="M43" s="8">
        <v>194.6</v>
      </c>
      <c r="N43" s="8">
        <v>29.6</v>
      </c>
      <c r="O43" s="8">
        <v>2.6</v>
      </c>
    </row>
    <row r="44" spans="1:15" ht="20.100000000000001" customHeight="1">
      <c r="A44" s="11" t="s">
        <v>44</v>
      </c>
      <c r="B44" s="2" t="s">
        <v>38</v>
      </c>
      <c r="C44" s="12" t="s">
        <v>42</v>
      </c>
      <c r="D44" s="4">
        <v>0</v>
      </c>
      <c r="E44" s="4">
        <v>0</v>
      </c>
      <c r="F44" s="4">
        <v>7.5</v>
      </c>
      <c r="G44" s="4">
        <v>30</v>
      </c>
      <c r="H44" s="4">
        <v>0</v>
      </c>
      <c r="I44" s="4">
        <v>1.22</v>
      </c>
      <c r="J44" s="4">
        <v>0</v>
      </c>
      <c r="K44" s="4">
        <v>0</v>
      </c>
      <c r="L44" s="4">
        <v>3.2</v>
      </c>
      <c r="M44" s="4">
        <v>0</v>
      </c>
      <c r="N44" s="4">
        <v>1.2</v>
      </c>
      <c r="O44" s="4">
        <v>0</v>
      </c>
    </row>
    <row r="45" spans="1:15" ht="20.100000000000001" customHeight="1">
      <c r="A45" s="2"/>
      <c r="B45" s="2" t="s">
        <v>26</v>
      </c>
      <c r="C45" s="6" t="s">
        <v>54</v>
      </c>
      <c r="D45" s="8">
        <v>5.39</v>
      </c>
      <c r="E45" s="8">
        <v>0.67</v>
      </c>
      <c r="F45" s="8">
        <v>33.53</v>
      </c>
      <c r="G45" s="8">
        <v>165.2</v>
      </c>
      <c r="H45" s="8">
        <v>0</v>
      </c>
      <c r="I45" s="8">
        <v>0.02</v>
      </c>
      <c r="J45" s="8">
        <v>0</v>
      </c>
      <c r="K45" s="8">
        <v>0.16</v>
      </c>
      <c r="L45" s="8">
        <v>3.5</v>
      </c>
      <c r="M45" s="8">
        <v>11.4</v>
      </c>
      <c r="N45" s="8">
        <v>2.4500000000000002</v>
      </c>
      <c r="O45" s="8">
        <v>0.19</v>
      </c>
    </row>
    <row r="46" spans="1:15" ht="20.100000000000001" customHeight="1">
      <c r="A46" s="15"/>
      <c r="B46" s="15" t="s">
        <v>21</v>
      </c>
      <c r="C46" s="9">
        <v>925</v>
      </c>
      <c r="D46" s="9">
        <f t="shared" ref="D46:O46" si="4">SUM(D40:D45)</f>
        <v>29.220000000000002</v>
      </c>
      <c r="E46" s="9">
        <f t="shared" si="4"/>
        <v>23.380000000000003</v>
      </c>
      <c r="F46" s="9">
        <f t="shared" si="4"/>
        <v>107.75999999999999</v>
      </c>
      <c r="G46" s="9">
        <f t="shared" si="4"/>
        <v>760.88000000000011</v>
      </c>
      <c r="H46" s="9">
        <f t="shared" si="4"/>
        <v>0.76</v>
      </c>
      <c r="I46" s="9">
        <f t="shared" si="4"/>
        <v>52.24</v>
      </c>
      <c r="J46" s="9">
        <f t="shared" si="4"/>
        <v>10.32</v>
      </c>
      <c r="K46" s="9">
        <f t="shared" si="4"/>
        <v>9.16</v>
      </c>
      <c r="L46" s="9">
        <f t="shared" si="4"/>
        <v>134.29999999999998</v>
      </c>
      <c r="M46" s="9">
        <f t="shared" si="4"/>
        <v>435</v>
      </c>
      <c r="N46" s="9">
        <f t="shared" si="4"/>
        <v>103.35</v>
      </c>
      <c r="O46" s="9">
        <f t="shared" si="4"/>
        <v>6.830000000000001</v>
      </c>
    </row>
    <row r="47" spans="1:15" ht="20.100000000000001" customHeight="1">
      <c r="A47" s="13"/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ht="20.100000000000001" customHeight="1">
      <c r="A48" s="13"/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ht="20.100000000000001" customHeight="1">
      <c r="A49" s="13"/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5" ht="18.75" customHeight="1">
      <c r="A50" s="22" t="s">
        <v>0</v>
      </c>
      <c r="B50" s="22" t="s">
        <v>1</v>
      </c>
      <c r="C50" s="22" t="s">
        <v>2</v>
      </c>
      <c r="D50" s="22" t="s">
        <v>3</v>
      </c>
      <c r="E50" s="22"/>
      <c r="F50" s="22"/>
      <c r="G50" s="22" t="s">
        <v>4</v>
      </c>
      <c r="H50" s="22" t="s">
        <v>5</v>
      </c>
      <c r="I50" s="22"/>
      <c r="J50" s="22"/>
      <c r="K50" s="22"/>
      <c r="L50" s="22" t="s">
        <v>6</v>
      </c>
      <c r="M50" s="22"/>
      <c r="N50" s="22"/>
      <c r="O50" s="22"/>
    </row>
    <row r="51" spans="1:15" ht="18.75" customHeight="1">
      <c r="A51" s="22"/>
      <c r="B51" s="22"/>
      <c r="C51" s="22"/>
      <c r="D51" s="16" t="s">
        <v>7</v>
      </c>
      <c r="E51" s="16" t="s">
        <v>8</v>
      </c>
      <c r="F51" s="16" t="s">
        <v>9</v>
      </c>
      <c r="G51" s="22"/>
      <c r="H51" s="16" t="s">
        <v>10</v>
      </c>
      <c r="I51" s="10" t="s">
        <v>11</v>
      </c>
      <c r="J51" s="16" t="s">
        <v>12</v>
      </c>
      <c r="K51" s="16" t="s">
        <v>13</v>
      </c>
      <c r="L51" s="10" t="s">
        <v>14</v>
      </c>
      <c r="M51" s="16" t="s">
        <v>15</v>
      </c>
      <c r="N51" s="16" t="s">
        <v>16</v>
      </c>
      <c r="O51" s="16" t="s">
        <v>17</v>
      </c>
    </row>
    <row r="52" spans="1:15" ht="20.100000000000001" customHeight="1">
      <c r="A52" s="23" t="s">
        <v>36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 ht="20.100000000000001" customHeight="1">
      <c r="A53" s="18" t="s">
        <v>19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ht="19.5" customHeight="1">
      <c r="A54" s="18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ht="37.5">
      <c r="A55" s="2">
        <v>43</v>
      </c>
      <c r="B55" s="2" t="s">
        <v>57</v>
      </c>
      <c r="C55" s="3">
        <v>100</v>
      </c>
      <c r="D55" s="8">
        <v>1.5</v>
      </c>
      <c r="E55" s="8">
        <v>5.0999999999999996</v>
      </c>
      <c r="F55" s="8">
        <v>9.4</v>
      </c>
      <c r="G55" s="8">
        <v>90.4</v>
      </c>
      <c r="H55" s="8">
        <v>0.02</v>
      </c>
      <c r="I55" s="8">
        <v>17.5</v>
      </c>
      <c r="J55" s="8">
        <v>0.01</v>
      </c>
      <c r="K55" s="8">
        <v>0.1</v>
      </c>
      <c r="L55" s="8">
        <v>23</v>
      </c>
      <c r="M55" s="8">
        <v>16</v>
      </c>
      <c r="N55" s="8">
        <v>7.5</v>
      </c>
      <c r="O55" s="8">
        <v>0.4</v>
      </c>
    </row>
    <row r="56" spans="1:15" ht="18.75">
      <c r="A56" s="2">
        <v>124</v>
      </c>
      <c r="B56" s="2" t="s">
        <v>66</v>
      </c>
      <c r="C56" s="3" t="s">
        <v>53</v>
      </c>
      <c r="D56" s="8">
        <v>6.4</v>
      </c>
      <c r="E56" s="8">
        <v>10.6</v>
      </c>
      <c r="F56" s="8">
        <v>5.3</v>
      </c>
      <c r="G56" s="8">
        <v>143.19999999999999</v>
      </c>
      <c r="H56" s="8">
        <v>0.8</v>
      </c>
      <c r="I56" s="8">
        <v>4.0999999999999996</v>
      </c>
      <c r="J56" s="8">
        <v>26.7</v>
      </c>
      <c r="K56" s="8">
        <v>0.5</v>
      </c>
      <c r="L56" s="8">
        <v>32.5</v>
      </c>
      <c r="M56" s="8">
        <v>122</v>
      </c>
      <c r="N56" s="8">
        <v>32.5</v>
      </c>
      <c r="O56" s="8">
        <v>1.7</v>
      </c>
    </row>
    <row r="57" spans="1:15" ht="27" customHeight="1">
      <c r="A57" s="2">
        <v>498</v>
      </c>
      <c r="B57" s="2" t="s">
        <v>67</v>
      </c>
      <c r="C57" s="3">
        <v>100</v>
      </c>
      <c r="D57" s="8">
        <v>15.9</v>
      </c>
      <c r="E57" s="8">
        <v>16.7</v>
      </c>
      <c r="F57" s="8">
        <v>9.6</v>
      </c>
      <c r="G57" s="8">
        <v>251.3</v>
      </c>
      <c r="H57" s="8">
        <v>0.03</v>
      </c>
      <c r="I57" s="8">
        <v>0</v>
      </c>
      <c r="J57" s="8">
        <v>0</v>
      </c>
      <c r="K57" s="8">
        <v>0.01</v>
      </c>
      <c r="L57" s="8">
        <v>14</v>
      </c>
      <c r="M57" s="8">
        <v>92</v>
      </c>
      <c r="N57" s="8">
        <v>10.5</v>
      </c>
      <c r="O57" s="8">
        <v>0.8</v>
      </c>
    </row>
    <row r="58" spans="1:15" ht="18.75" customHeight="1">
      <c r="A58" s="2">
        <v>332</v>
      </c>
      <c r="B58" s="2" t="s">
        <v>37</v>
      </c>
      <c r="C58" s="3">
        <v>180</v>
      </c>
      <c r="D58" s="8">
        <v>5.15</v>
      </c>
      <c r="E58" s="8">
        <v>5.4</v>
      </c>
      <c r="F58" s="8">
        <v>32.869999999999997</v>
      </c>
      <c r="G58" s="8">
        <v>200.88</v>
      </c>
      <c r="H58" s="8">
        <v>0.35</v>
      </c>
      <c r="I58" s="8">
        <v>0</v>
      </c>
      <c r="J58" s="8">
        <v>0.03</v>
      </c>
      <c r="K58" s="8">
        <v>0.6</v>
      </c>
      <c r="L58" s="8">
        <v>19.399999999999999</v>
      </c>
      <c r="M58" s="8">
        <v>111</v>
      </c>
      <c r="N58" s="8">
        <v>20.100000000000001</v>
      </c>
      <c r="O58" s="8">
        <v>1</v>
      </c>
    </row>
    <row r="59" spans="1:15" ht="37.5">
      <c r="A59" s="11" t="s">
        <v>24</v>
      </c>
      <c r="B59" s="2" t="s">
        <v>25</v>
      </c>
      <c r="C59" s="12" t="s">
        <v>42</v>
      </c>
      <c r="D59" s="4">
        <v>0</v>
      </c>
      <c r="E59" s="4">
        <v>0</v>
      </c>
      <c r="F59" s="4">
        <v>16.07</v>
      </c>
      <c r="G59" s="4">
        <v>64</v>
      </c>
      <c r="H59" s="4">
        <v>0</v>
      </c>
      <c r="I59" s="4">
        <v>50</v>
      </c>
      <c r="J59" s="4">
        <v>0</v>
      </c>
      <c r="K59" s="4">
        <v>0</v>
      </c>
      <c r="L59" s="4">
        <v>3.2</v>
      </c>
      <c r="M59" s="4">
        <v>0</v>
      </c>
      <c r="N59" s="4">
        <v>1.2</v>
      </c>
      <c r="O59" s="4">
        <v>3.6</v>
      </c>
    </row>
    <row r="60" spans="1:15" ht="20.100000000000001" customHeight="1">
      <c r="A60" s="2"/>
      <c r="B60" s="2" t="s">
        <v>26</v>
      </c>
      <c r="C60" s="3">
        <v>70</v>
      </c>
      <c r="D60" s="8">
        <v>5.39</v>
      </c>
      <c r="E60" s="8">
        <v>0.67</v>
      </c>
      <c r="F60" s="8">
        <v>33.53</v>
      </c>
      <c r="G60" s="8">
        <v>165.2</v>
      </c>
      <c r="H60" s="8">
        <v>0</v>
      </c>
      <c r="I60" s="8">
        <v>0.02</v>
      </c>
      <c r="J60" s="8">
        <v>0</v>
      </c>
      <c r="K60" s="8">
        <v>0.16</v>
      </c>
      <c r="L60" s="8">
        <v>3.5</v>
      </c>
      <c r="M60" s="8">
        <v>11.4</v>
      </c>
      <c r="N60" s="8">
        <v>2.4500000000000002</v>
      </c>
      <c r="O60" s="8">
        <v>0.19</v>
      </c>
    </row>
    <row r="61" spans="1:15" ht="18.75">
      <c r="A61" s="15"/>
      <c r="B61" s="15" t="s">
        <v>21</v>
      </c>
      <c r="C61" s="9">
        <v>760</v>
      </c>
      <c r="D61" s="9">
        <f>SUM(D55:D60)</f>
        <v>34.340000000000003</v>
      </c>
      <c r="E61" s="9">
        <f t="shared" ref="E61:O61" si="5">SUM(E55:E60)</f>
        <v>38.47</v>
      </c>
      <c r="F61" s="9">
        <f t="shared" si="5"/>
        <v>106.77</v>
      </c>
      <c r="G61" s="9">
        <f t="shared" si="5"/>
        <v>914.98</v>
      </c>
      <c r="H61" s="9">
        <f t="shared" si="5"/>
        <v>1.2000000000000002</v>
      </c>
      <c r="I61" s="9">
        <f t="shared" si="5"/>
        <v>71.61999999999999</v>
      </c>
      <c r="J61" s="9">
        <f t="shared" si="5"/>
        <v>26.740000000000002</v>
      </c>
      <c r="K61" s="9">
        <f t="shared" si="5"/>
        <v>1.3699999999999999</v>
      </c>
      <c r="L61" s="9">
        <f t="shared" si="5"/>
        <v>95.600000000000009</v>
      </c>
      <c r="M61" s="9">
        <f t="shared" si="5"/>
        <v>352.4</v>
      </c>
      <c r="N61" s="9">
        <f t="shared" si="5"/>
        <v>74.25</v>
      </c>
      <c r="O61" s="9">
        <f t="shared" si="5"/>
        <v>7.69</v>
      </c>
    </row>
    <row r="62" spans="1:15" ht="18.75">
      <c r="A62" s="18" t="s">
        <v>39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5" ht="19.5" customHeight="1">
      <c r="A63" s="18" t="s">
        <v>30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5" ht="37.5">
      <c r="A64" s="2">
        <v>50</v>
      </c>
      <c r="B64" s="2" t="s">
        <v>78</v>
      </c>
      <c r="C64" s="6" t="s">
        <v>52</v>
      </c>
      <c r="D64" s="8">
        <v>3.01</v>
      </c>
      <c r="E64" s="8">
        <v>13.1</v>
      </c>
      <c r="F64" s="8">
        <v>4.58</v>
      </c>
      <c r="G64" s="8">
        <v>143</v>
      </c>
      <c r="H64" s="8">
        <v>0.08</v>
      </c>
      <c r="I64" s="8">
        <v>3.89</v>
      </c>
      <c r="J64" s="8">
        <v>0.02</v>
      </c>
      <c r="K64" s="8">
        <v>0.4</v>
      </c>
      <c r="L64" s="8">
        <v>79.3</v>
      </c>
      <c r="M64" s="8">
        <v>51.3</v>
      </c>
      <c r="N64" s="8">
        <v>17.3</v>
      </c>
      <c r="O64" s="8">
        <v>0.48</v>
      </c>
    </row>
    <row r="65" spans="1:15" ht="38.25" customHeight="1">
      <c r="A65" s="2">
        <v>171</v>
      </c>
      <c r="B65" s="2" t="s">
        <v>34</v>
      </c>
      <c r="C65" s="3" t="s">
        <v>53</v>
      </c>
      <c r="D65" s="8">
        <v>4.5</v>
      </c>
      <c r="E65" s="8">
        <v>6</v>
      </c>
      <c r="F65" s="8">
        <v>23.9</v>
      </c>
      <c r="G65" s="8">
        <v>169.3</v>
      </c>
      <c r="H65" s="8">
        <v>0.16</v>
      </c>
      <c r="I65" s="8">
        <v>26</v>
      </c>
      <c r="J65" s="8">
        <v>0.08</v>
      </c>
      <c r="K65" s="8">
        <v>1.8</v>
      </c>
      <c r="L65" s="8">
        <v>52.9</v>
      </c>
      <c r="M65" s="8">
        <v>97</v>
      </c>
      <c r="N65" s="8">
        <v>33.5</v>
      </c>
      <c r="O65" s="8">
        <v>1.8</v>
      </c>
    </row>
    <row r="66" spans="1:15" ht="20.25" customHeight="1">
      <c r="A66" s="2">
        <v>297</v>
      </c>
      <c r="B66" s="2" t="s">
        <v>23</v>
      </c>
      <c r="C66" s="3">
        <v>180</v>
      </c>
      <c r="D66" s="8">
        <v>4.9000000000000004</v>
      </c>
      <c r="E66" s="8">
        <v>5.3</v>
      </c>
      <c r="F66" s="8">
        <v>22</v>
      </c>
      <c r="G66" s="8">
        <v>154.6</v>
      </c>
      <c r="H66" s="8">
        <v>0.2</v>
      </c>
      <c r="I66" s="8">
        <v>0</v>
      </c>
      <c r="J66" s="8">
        <v>0.06</v>
      </c>
      <c r="K66" s="8">
        <v>0.9</v>
      </c>
      <c r="L66" s="8">
        <v>14.5</v>
      </c>
      <c r="M66" s="8">
        <v>107.5</v>
      </c>
      <c r="N66" s="8">
        <v>30.4</v>
      </c>
      <c r="O66" s="8">
        <v>3.07</v>
      </c>
    </row>
    <row r="67" spans="1:15" ht="36.75" customHeight="1">
      <c r="A67" s="2">
        <v>461</v>
      </c>
      <c r="B67" s="2" t="s">
        <v>45</v>
      </c>
      <c r="C67" s="3">
        <v>100</v>
      </c>
      <c r="D67" s="8">
        <v>13.7</v>
      </c>
      <c r="E67" s="8">
        <v>21.4</v>
      </c>
      <c r="F67" s="8">
        <v>9.3000000000000007</v>
      </c>
      <c r="G67" s="8">
        <v>283.5</v>
      </c>
      <c r="H67" s="8">
        <v>0.11</v>
      </c>
      <c r="I67" s="8">
        <v>4</v>
      </c>
      <c r="J67" s="8">
        <v>0.32</v>
      </c>
      <c r="K67" s="8">
        <v>2.56</v>
      </c>
      <c r="L67" s="8">
        <v>35.840000000000003</v>
      </c>
      <c r="M67" s="8">
        <v>155.6</v>
      </c>
      <c r="N67" s="8">
        <v>23.68</v>
      </c>
      <c r="O67" s="8">
        <v>2.08</v>
      </c>
    </row>
    <row r="68" spans="1:15" ht="21" customHeight="1">
      <c r="A68" s="2">
        <v>639</v>
      </c>
      <c r="B68" s="2" t="s">
        <v>35</v>
      </c>
      <c r="C68" s="6">
        <v>200</v>
      </c>
      <c r="D68" s="8">
        <v>1</v>
      </c>
      <c r="E68" s="8">
        <v>0</v>
      </c>
      <c r="F68" s="8">
        <v>19.8</v>
      </c>
      <c r="G68" s="8">
        <v>88</v>
      </c>
      <c r="H68" s="8">
        <v>0</v>
      </c>
      <c r="I68" s="8">
        <v>0.3</v>
      </c>
      <c r="J68" s="8">
        <v>9</v>
      </c>
      <c r="K68" s="8">
        <v>0.1</v>
      </c>
      <c r="L68" s="8">
        <v>53</v>
      </c>
      <c r="M68" s="8">
        <v>39</v>
      </c>
      <c r="N68" s="8">
        <v>6.1</v>
      </c>
      <c r="O68" s="8">
        <v>0.1</v>
      </c>
    </row>
    <row r="69" spans="1:15" ht="20.100000000000001" customHeight="1">
      <c r="A69" s="2"/>
      <c r="B69" s="2" t="s">
        <v>26</v>
      </c>
      <c r="C69" s="3">
        <v>70</v>
      </c>
      <c r="D69" s="8">
        <v>5.39</v>
      </c>
      <c r="E69" s="8">
        <v>0.67</v>
      </c>
      <c r="F69" s="8">
        <v>33.53</v>
      </c>
      <c r="G69" s="8">
        <v>165.2</v>
      </c>
      <c r="H69" s="8">
        <v>0</v>
      </c>
      <c r="I69" s="8">
        <v>0.02</v>
      </c>
      <c r="J69" s="8">
        <v>0</v>
      </c>
      <c r="K69" s="8">
        <v>0.16</v>
      </c>
      <c r="L69" s="8">
        <v>3.5</v>
      </c>
      <c r="M69" s="8">
        <v>11.4</v>
      </c>
      <c r="N69" s="8">
        <v>2.4500000000000002</v>
      </c>
      <c r="O69" s="8">
        <v>0.19</v>
      </c>
    </row>
    <row r="70" spans="1:15" ht="18.75">
      <c r="A70" s="15"/>
      <c r="B70" s="15" t="s">
        <v>21</v>
      </c>
      <c r="C70" s="9">
        <v>910</v>
      </c>
      <c r="D70" s="9">
        <f>SUM(D64:D69)</f>
        <v>32.5</v>
      </c>
      <c r="E70" s="9">
        <f t="shared" ref="E70:O70" si="6">SUM(E64:E69)</f>
        <v>46.47</v>
      </c>
      <c r="F70" s="9">
        <f t="shared" si="6"/>
        <v>113.11</v>
      </c>
      <c r="G70" s="9">
        <f t="shared" si="6"/>
        <v>1003.5999999999999</v>
      </c>
      <c r="H70" s="9">
        <f t="shared" si="6"/>
        <v>0.55000000000000004</v>
      </c>
      <c r="I70" s="9">
        <f t="shared" si="6"/>
        <v>34.21</v>
      </c>
      <c r="J70" s="9">
        <f t="shared" si="6"/>
        <v>9.48</v>
      </c>
      <c r="K70" s="9">
        <f t="shared" si="6"/>
        <v>5.92</v>
      </c>
      <c r="L70" s="9">
        <f t="shared" si="6"/>
        <v>239.04</v>
      </c>
      <c r="M70" s="9">
        <f t="shared" si="6"/>
        <v>461.79999999999995</v>
      </c>
      <c r="N70" s="9">
        <f t="shared" si="6"/>
        <v>113.42999999999999</v>
      </c>
      <c r="O70" s="9">
        <f t="shared" si="6"/>
        <v>7.72</v>
      </c>
    </row>
    <row r="71" spans="1:15" ht="18.75" customHeight="1">
      <c r="A71" s="18" t="s">
        <v>40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5" ht="19.5" customHeight="1">
      <c r="A72" s="19" t="s">
        <v>30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</row>
    <row r="73" spans="1:15" ht="20.100000000000001" customHeight="1">
      <c r="A73" s="2">
        <v>19</v>
      </c>
      <c r="B73" s="2" t="s">
        <v>81</v>
      </c>
      <c r="C73" s="6" t="s">
        <v>52</v>
      </c>
      <c r="D73" s="8">
        <v>1.2</v>
      </c>
      <c r="E73" s="8">
        <v>3.2</v>
      </c>
      <c r="F73" s="8">
        <v>4.5</v>
      </c>
      <c r="G73" s="8">
        <v>54.2</v>
      </c>
      <c r="H73" s="8">
        <v>0.06</v>
      </c>
      <c r="I73" s="8">
        <v>17</v>
      </c>
      <c r="J73" s="8">
        <v>79.8</v>
      </c>
      <c r="K73" s="8">
        <v>2.1</v>
      </c>
      <c r="L73" s="8">
        <v>9.6</v>
      </c>
      <c r="M73" s="8">
        <v>18</v>
      </c>
      <c r="N73" s="8">
        <v>14</v>
      </c>
      <c r="O73" s="8">
        <v>0.74</v>
      </c>
    </row>
    <row r="74" spans="1:15" ht="37.5">
      <c r="A74" s="2">
        <v>110</v>
      </c>
      <c r="B74" s="2" t="s">
        <v>68</v>
      </c>
      <c r="C74" s="6" t="s">
        <v>53</v>
      </c>
      <c r="D74" s="8">
        <v>7.6</v>
      </c>
      <c r="E74" s="8">
        <v>9.6999999999999993</v>
      </c>
      <c r="F74" s="8">
        <v>19.7</v>
      </c>
      <c r="G74" s="8">
        <v>197.6</v>
      </c>
      <c r="H74" s="8">
        <v>0.05</v>
      </c>
      <c r="I74" s="8">
        <v>16.399999999999999</v>
      </c>
      <c r="J74" s="8">
        <v>0.02</v>
      </c>
      <c r="K74" s="8">
        <v>0.9</v>
      </c>
      <c r="L74" s="8">
        <v>44.7</v>
      </c>
      <c r="M74" s="8">
        <v>81</v>
      </c>
      <c r="N74" s="8">
        <v>24.3</v>
      </c>
      <c r="O74" s="8">
        <v>1.29</v>
      </c>
    </row>
    <row r="75" spans="1:15" ht="20.100000000000001" customHeight="1">
      <c r="A75" s="2">
        <v>492</v>
      </c>
      <c r="B75" s="2" t="s">
        <v>63</v>
      </c>
      <c r="C75" s="6" t="s">
        <v>56</v>
      </c>
      <c r="D75" s="8">
        <v>12.4</v>
      </c>
      <c r="E75" s="8">
        <v>27.2</v>
      </c>
      <c r="F75" s="8">
        <v>44.1</v>
      </c>
      <c r="G75" s="8">
        <v>471.1</v>
      </c>
      <c r="H75" s="8">
        <v>0.13</v>
      </c>
      <c r="I75" s="8">
        <v>2.25</v>
      </c>
      <c r="J75" s="8">
        <v>0.9</v>
      </c>
      <c r="K75" s="8">
        <v>0.2</v>
      </c>
      <c r="L75" s="8">
        <v>28.35</v>
      </c>
      <c r="M75" s="8">
        <v>268</v>
      </c>
      <c r="N75" s="8">
        <v>51.2</v>
      </c>
      <c r="O75" s="8">
        <v>2.65</v>
      </c>
    </row>
    <row r="76" spans="1:15" ht="20.100000000000001" customHeight="1">
      <c r="A76" s="2">
        <v>692</v>
      </c>
      <c r="B76" s="2" t="s">
        <v>28</v>
      </c>
      <c r="C76" s="6">
        <v>200</v>
      </c>
      <c r="D76" s="8">
        <v>3.3</v>
      </c>
      <c r="E76" s="8">
        <v>3.1</v>
      </c>
      <c r="F76" s="8">
        <v>26.5</v>
      </c>
      <c r="G76" s="8">
        <v>148</v>
      </c>
      <c r="H76" s="8">
        <v>5</v>
      </c>
      <c r="I76" s="8">
        <v>8</v>
      </c>
      <c r="J76" s="8">
        <v>2</v>
      </c>
      <c r="K76" s="8">
        <v>0.4</v>
      </c>
      <c r="L76" s="8">
        <v>0.01</v>
      </c>
      <c r="M76" s="8">
        <v>2</v>
      </c>
      <c r="N76" s="8">
        <v>0</v>
      </c>
      <c r="O76" s="8">
        <v>0.1</v>
      </c>
    </row>
    <row r="77" spans="1:15" ht="20.100000000000001" customHeight="1">
      <c r="A77" s="2"/>
      <c r="B77" s="2" t="s">
        <v>26</v>
      </c>
      <c r="C77" s="6" t="s">
        <v>54</v>
      </c>
      <c r="D77" s="8">
        <v>5.39</v>
      </c>
      <c r="E77" s="8">
        <v>0.67</v>
      </c>
      <c r="F77" s="8">
        <v>33.53</v>
      </c>
      <c r="G77" s="8">
        <v>165.2</v>
      </c>
      <c r="H77" s="8">
        <v>0</v>
      </c>
      <c r="I77" s="8">
        <v>0.02</v>
      </c>
      <c r="J77" s="8">
        <v>0</v>
      </c>
      <c r="K77" s="8">
        <v>0.16</v>
      </c>
      <c r="L77" s="8">
        <v>3.5</v>
      </c>
      <c r="M77" s="8">
        <v>11.4</v>
      </c>
      <c r="N77" s="8">
        <v>2.4500000000000002</v>
      </c>
      <c r="O77" s="8">
        <v>0.19</v>
      </c>
    </row>
    <row r="78" spans="1:15" ht="18.75" customHeight="1">
      <c r="A78" s="15"/>
      <c r="B78" s="15" t="s">
        <v>21</v>
      </c>
      <c r="C78" s="9">
        <v>910</v>
      </c>
      <c r="D78" s="9">
        <f>SUM(D73:D77)</f>
        <v>29.89</v>
      </c>
      <c r="E78" s="9">
        <f t="shared" ref="E78:O78" si="7">SUM(E73:E77)</f>
        <v>43.87</v>
      </c>
      <c r="F78" s="9">
        <f t="shared" si="7"/>
        <v>128.32999999999998</v>
      </c>
      <c r="G78" s="9">
        <f t="shared" si="7"/>
        <v>1036.1000000000001</v>
      </c>
      <c r="H78" s="9">
        <f t="shared" si="7"/>
        <v>5.24</v>
      </c>
      <c r="I78" s="9">
        <f t="shared" si="7"/>
        <v>43.67</v>
      </c>
      <c r="J78" s="9">
        <f t="shared" si="7"/>
        <v>82.72</v>
      </c>
      <c r="K78" s="9">
        <f t="shared" si="7"/>
        <v>3.7600000000000002</v>
      </c>
      <c r="L78" s="9">
        <f t="shared" si="7"/>
        <v>86.160000000000011</v>
      </c>
      <c r="M78" s="9">
        <f t="shared" si="7"/>
        <v>380.4</v>
      </c>
      <c r="N78" s="9">
        <f t="shared" si="7"/>
        <v>91.95</v>
      </c>
      <c r="O78" s="9">
        <f t="shared" si="7"/>
        <v>4.97</v>
      </c>
    </row>
    <row r="79" spans="1:15" ht="20.100000000000001" customHeight="1">
      <c r="A79" s="19" t="s">
        <v>31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</row>
    <row r="80" spans="1:15" ht="18.75" customHeight="1">
      <c r="A80" s="19" t="s">
        <v>30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</row>
    <row r="81" spans="1:15" ht="37.5">
      <c r="A81" s="2">
        <v>576</v>
      </c>
      <c r="B81" s="2" t="s">
        <v>59</v>
      </c>
      <c r="C81" s="3">
        <v>100</v>
      </c>
      <c r="D81" s="8">
        <v>0.6</v>
      </c>
      <c r="E81" s="8">
        <v>0.1</v>
      </c>
      <c r="F81" s="8">
        <v>1.2</v>
      </c>
      <c r="G81" s="8">
        <v>9.1</v>
      </c>
      <c r="H81" s="8">
        <v>0.05</v>
      </c>
      <c r="I81" s="8">
        <v>7</v>
      </c>
      <c r="J81" s="8">
        <v>7</v>
      </c>
      <c r="K81" s="8">
        <v>2</v>
      </c>
      <c r="L81" s="8">
        <v>16</v>
      </c>
      <c r="M81" s="8">
        <v>27</v>
      </c>
      <c r="N81" s="8">
        <v>9</v>
      </c>
      <c r="O81" s="8">
        <v>0.48</v>
      </c>
    </row>
    <row r="82" spans="1:15" ht="18.75">
      <c r="A82" s="2">
        <v>148</v>
      </c>
      <c r="B82" s="2" t="s">
        <v>77</v>
      </c>
      <c r="C82" s="3">
        <v>250</v>
      </c>
      <c r="D82" s="8">
        <v>7.4</v>
      </c>
      <c r="E82" s="8">
        <v>9.3000000000000007</v>
      </c>
      <c r="F82" s="8">
        <v>17.2</v>
      </c>
      <c r="G82" s="8">
        <v>181.8</v>
      </c>
      <c r="H82" s="8">
        <v>0.05</v>
      </c>
      <c r="I82" s="8">
        <v>0.26</v>
      </c>
      <c r="J82" s="8">
        <v>0.04</v>
      </c>
      <c r="K82" s="8">
        <v>0.86</v>
      </c>
      <c r="L82" s="8">
        <v>21.98</v>
      </c>
      <c r="M82" s="8">
        <v>273</v>
      </c>
      <c r="N82" s="8">
        <v>15.28</v>
      </c>
      <c r="O82" s="8">
        <v>0.59</v>
      </c>
    </row>
    <row r="83" spans="1:15" ht="20.100000000000001" customHeight="1">
      <c r="A83" s="2">
        <v>383</v>
      </c>
      <c r="B83" s="2" t="s">
        <v>69</v>
      </c>
      <c r="C83" s="3">
        <v>100</v>
      </c>
      <c r="D83" s="8">
        <v>14.1</v>
      </c>
      <c r="E83" s="8">
        <v>9.6</v>
      </c>
      <c r="F83" s="8">
        <v>1.7</v>
      </c>
      <c r="G83" s="8">
        <v>150.80000000000001</v>
      </c>
      <c r="H83" s="8">
        <v>0.11</v>
      </c>
      <c r="I83" s="8">
        <v>4</v>
      </c>
      <c r="J83" s="8">
        <v>0.32</v>
      </c>
      <c r="K83" s="8">
        <v>2.56</v>
      </c>
      <c r="L83" s="8">
        <v>35.840000000000003</v>
      </c>
      <c r="M83" s="8">
        <v>155.6</v>
      </c>
      <c r="N83" s="8">
        <v>23.68</v>
      </c>
      <c r="O83" s="8">
        <v>2.08</v>
      </c>
    </row>
    <row r="84" spans="1:15" ht="17.25" customHeight="1">
      <c r="A84" s="2">
        <v>520</v>
      </c>
      <c r="B84" s="2" t="s">
        <v>32</v>
      </c>
      <c r="C84" s="3">
        <v>180</v>
      </c>
      <c r="D84" s="8">
        <v>4.4000000000000004</v>
      </c>
      <c r="E84" s="8">
        <v>6.7</v>
      </c>
      <c r="F84" s="8">
        <v>26</v>
      </c>
      <c r="G84" s="8">
        <v>177.4</v>
      </c>
      <c r="H84" s="8">
        <v>0.11</v>
      </c>
      <c r="I84" s="8">
        <v>5.6</v>
      </c>
      <c r="J84" s="8">
        <v>0.06</v>
      </c>
      <c r="K84" s="8">
        <v>0.8</v>
      </c>
      <c r="L84" s="8">
        <v>41.3</v>
      </c>
      <c r="M84" s="8">
        <v>84</v>
      </c>
      <c r="N84" s="8">
        <v>30</v>
      </c>
      <c r="O84" s="8">
        <v>1</v>
      </c>
    </row>
    <row r="85" spans="1:15" ht="18.75">
      <c r="A85" s="2">
        <v>684</v>
      </c>
      <c r="B85" s="2" t="s">
        <v>20</v>
      </c>
      <c r="C85" s="6" t="s">
        <v>42</v>
      </c>
      <c r="D85" s="8">
        <v>0.5</v>
      </c>
      <c r="E85" s="8">
        <v>0</v>
      </c>
      <c r="F85" s="8">
        <v>15.5</v>
      </c>
      <c r="G85" s="8">
        <v>64.099999999999994</v>
      </c>
      <c r="H85" s="8">
        <v>0</v>
      </c>
      <c r="I85" s="8">
        <v>0.1</v>
      </c>
      <c r="J85" s="8">
        <v>0</v>
      </c>
      <c r="K85" s="8">
        <v>0.08</v>
      </c>
      <c r="L85" s="8">
        <v>5.25</v>
      </c>
      <c r="M85" s="8">
        <v>8.24</v>
      </c>
      <c r="N85" s="8">
        <v>4.4000000000000004</v>
      </c>
      <c r="O85" s="8">
        <v>0.86</v>
      </c>
    </row>
    <row r="86" spans="1:15" ht="20.100000000000001" customHeight="1">
      <c r="A86" s="2"/>
      <c r="B86" s="2" t="s">
        <v>26</v>
      </c>
      <c r="C86" s="3">
        <v>70</v>
      </c>
      <c r="D86" s="8">
        <v>5.39</v>
      </c>
      <c r="E86" s="8">
        <v>0.67</v>
      </c>
      <c r="F86" s="8">
        <v>33.53</v>
      </c>
      <c r="G86" s="8">
        <v>165.2</v>
      </c>
      <c r="H86" s="8">
        <v>0</v>
      </c>
      <c r="I86" s="8">
        <v>0.02</v>
      </c>
      <c r="J86" s="8">
        <v>0</v>
      </c>
      <c r="K86" s="8">
        <v>0.16</v>
      </c>
      <c r="L86" s="8">
        <v>3.5</v>
      </c>
      <c r="M86" s="8">
        <v>11.4</v>
      </c>
      <c r="N86" s="8">
        <v>2.4500000000000002</v>
      </c>
      <c r="O86" s="8">
        <v>0.19</v>
      </c>
    </row>
    <row r="87" spans="1:15" ht="18.75">
      <c r="A87" s="15"/>
      <c r="B87" s="15" t="s">
        <v>21</v>
      </c>
      <c r="C87" s="9">
        <v>900</v>
      </c>
      <c r="D87" s="9">
        <f>SUM(D81:D86)</f>
        <v>32.39</v>
      </c>
      <c r="E87" s="9">
        <f t="shared" ref="E87:O87" si="8">SUM(E81:E86)</f>
        <v>26.37</v>
      </c>
      <c r="F87" s="9">
        <f t="shared" si="8"/>
        <v>95.13</v>
      </c>
      <c r="G87" s="9">
        <f t="shared" si="8"/>
        <v>748.40000000000009</v>
      </c>
      <c r="H87" s="9">
        <f t="shared" si="8"/>
        <v>0.32</v>
      </c>
      <c r="I87" s="9">
        <f t="shared" si="8"/>
        <v>16.98</v>
      </c>
      <c r="J87" s="9">
        <f t="shared" si="8"/>
        <v>7.42</v>
      </c>
      <c r="K87" s="9">
        <f t="shared" si="8"/>
        <v>6.46</v>
      </c>
      <c r="L87" s="9">
        <f t="shared" si="8"/>
        <v>123.87</v>
      </c>
      <c r="M87" s="9">
        <f t="shared" si="8"/>
        <v>559.24</v>
      </c>
      <c r="N87" s="9">
        <f t="shared" si="8"/>
        <v>84.810000000000016</v>
      </c>
      <c r="O87" s="9">
        <f t="shared" si="8"/>
        <v>5.2000000000000011</v>
      </c>
    </row>
    <row r="88" spans="1:15" ht="19.5" customHeight="1">
      <c r="A88" s="18" t="s">
        <v>33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1:15" ht="18.75">
      <c r="A89" s="18" t="s">
        <v>41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</row>
    <row r="90" spans="1:15" ht="37.5">
      <c r="A90" s="2">
        <v>51</v>
      </c>
      <c r="B90" s="2" t="s">
        <v>58</v>
      </c>
      <c r="C90" s="6" t="s">
        <v>52</v>
      </c>
      <c r="D90" s="8">
        <v>4.8</v>
      </c>
      <c r="E90" s="8">
        <v>9.6</v>
      </c>
      <c r="F90" s="8">
        <v>7.2</v>
      </c>
      <c r="G90" s="8">
        <v>134</v>
      </c>
      <c r="H90" s="8">
        <v>29.8</v>
      </c>
      <c r="I90" s="8">
        <v>6.8</v>
      </c>
      <c r="J90" s="8">
        <v>2.5</v>
      </c>
      <c r="K90" s="8">
        <v>0.7</v>
      </c>
      <c r="L90" s="8">
        <v>13.8</v>
      </c>
      <c r="M90" s="8">
        <v>38.9</v>
      </c>
      <c r="N90" s="8">
        <v>25.8</v>
      </c>
      <c r="O90" s="8">
        <v>0.46</v>
      </c>
    </row>
    <row r="91" spans="1:15" ht="37.5">
      <c r="A91" s="2">
        <v>139</v>
      </c>
      <c r="B91" s="2" t="s">
        <v>70</v>
      </c>
      <c r="C91" s="3">
        <v>250</v>
      </c>
      <c r="D91" s="8">
        <v>9.6</v>
      </c>
      <c r="E91" s="8">
        <v>11</v>
      </c>
      <c r="F91" s="8">
        <v>18.600000000000001</v>
      </c>
      <c r="G91" s="8">
        <v>212</v>
      </c>
      <c r="H91" s="8">
        <v>0.08</v>
      </c>
      <c r="I91" s="8">
        <v>5.34</v>
      </c>
      <c r="J91" s="8">
        <v>5.34</v>
      </c>
      <c r="K91" s="8">
        <v>0.97</v>
      </c>
      <c r="L91" s="8">
        <v>0.9</v>
      </c>
      <c r="M91" s="8">
        <v>27</v>
      </c>
      <c r="N91" s="8">
        <v>65.8</v>
      </c>
      <c r="O91" s="8">
        <v>20.69</v>
      </c>
    </row>
    <row r="92" spans="1:15" ht="25.5" customHeight="1">
      <c r="A92" s="5" t="s">
        <v>71</v>
      </c>
      <c r="B92" s="2" t="s">
        <v>75</v>
      </c>
      <c r="C92" s="3">
        <v>100</v>
      </c>
      <c r="D92" s="8">
        <v>13.7</v>
      </c>
      <c r="E92" s="8">
        <v>21.4</v>
      </c>
      <c r="F92" s="8">
        <v>9.3000000000000007</v>
      </c>
      <c r="G92" s="8">
        <v>283.5</v>
      </c>
      <c r="H92" s="8">
        <v>0.11</v>
      </c>
      <c r="I92" s="8">
        <v>4</v>
      </c>
      <c r="J92" s="8">
        <v>0.32</v>
      </c>
      <c r="K92" s="8">
        <v>2.56</v>
      </c>
      <c r="L92" s="8">
        <v>35.840000000000003</v>
      </c>
      <c r="M92" s="8">
        <v>155.6</v>
      </c>
      <c r="N92" s="8">
        <v>23.68</v>
      </c>
      <c r="O92" s="8">
        <v>2.08</v>
      </c>
    </row>
    <row r="93" spans="1:15" ht="36" customHeight="1">
      <c r="A93" s="2">
        <v>332</v>
      </c>
      <c r="B93" s="2" t="s">
        <v>46</v>
      </c>
      <c r="C93" s="3">
        <v>180</v>
      </c>
      <c r="D93" s="8">
        <v>5.15</v>
      </c>
      <c r="E93" s="8">
        <v>5.4</v>
      </c>
      <c r="F93" s="8">
        <v>32.869999999999997</v>
      </c>
      <c r="G93" s="8">
        <v>200.88</v>
      </c>
      <c r="H93" s="8">
        <v>0.35</v>
      </c>
      <c r="I93" s="8">
        <v>0</v>
      </c>
      <c r="J93" s="8">
        <v>0.03</v>
      </c>
      <c r="K93" s="8">
        <v>0.6</v>
      </c>
      <c r="L93" s="8">
        <v>19.399999999999999</v>
      </c>
      <c r="M93" s="8">
        <v>111</v>
      </c>
      <c r="N93" s="8">
        <v>20.100000000000001</v>
      </c>
      <c r="O93" s="8">
        <v>1</v>
      </c>
    </row>
    <row r="94" spans="1:15" ht="18.75">
      <c r="A94" s="11" t="s">
        <v>44</v>
      </c>
      <c r="B94" s="2" t="s">
        <v>38</v>
      </c>
      <c r="C94" s="12" t="s">
        <v>42</v>
      </c>
      <c r="D94" s="4">
        <v>0</v>
      </c>
      <c r="E94" s="4">
        <v>0</v>
      </c>
      <c r="F94" s="4">
        <v>7.5</v>
      </c>
      <c r="G94" s="4">
        <v>30</v>
      </c>
      <c r="H94" s="4">
        <v>0</v>
      </c>
      <c r="I94" s="4">
        <v>1.22</v>
      </c>
      <c r="J94" s="4">
        <v>0</v>
      </c>
      <c r="K94" s="4">
        <v>0</v>
      </c>
      <c r="L94" s="4">
        <v>3.2</v>
      </c>
      <c r="M94" s="4">
        <v>0</v>
      </c>
      <c r="N94" s="4">
        <v>1.2</v>
      </c>
      <c r="O94" s="4">
        <v>0</v>
      </c>
    </row>
    <row r="95" spans="1:15" ht="20.100000000000001" customHeight="1">
      <c r="A95" s="2"/>
      <c r="B95" s="2" t="s">
        <v>26</v>
      </c>
      <c r="C95" s="3">
        <v>70</v>
      </c>
      <c r="D95" s="8">
        <v>5.39</v>
      </c>
      <c r="E95" s="8">
        <v>0.67</v>
      </c>
      <c r="F95" s="8">
        <v>33.53</v>
      </c>
      <c r="G95" s="8">
        <v>165.2</v>
      </c>
      <c r="H95" s="8">
        <v>0</v>
      </c>
      <c r="I95" s="8">
        <v>0.02</v>
      </c>
      <c r="J95" s="8">
        <v>0</v>
      </c>
      <c r="K95" s="8">
        <v>0.16</v>
      </c>
      <c r="L95" s="8">
        <v>3.5</v>
      </c>
      <c r="M95" s="8">
        <v>11.4</v>
      </c>
      <c r="N95" s="8">
        <v>2.4500000000000002</v>
      </c>
      <c r="O95" s="8">
        <v>0.19</v>
      </c>
    </row>
    <row r="96" spans="1:15" ht="19.5" customHeight="1">
      <c r="A96" s="15"/>
      <c r="B96" s="15" t="s">
        <v>21</v>
      </c>
      <c r="C96" s="9">
        <v>900</v>
      </c>
      <c r="D96" s="9">
        <f>SUM(D90:D95)</f>
        <v>38.64</v>
      </c>
      <c r="E96" s="9">
        <f t="shared" ref="E96:O96" si="9">SUM(E90:E95)</f>
        <v>48.07</v>
      </c>
      <c r="F96" s="9">
        <f t="shared" si="9"/>
        <v>109</v>
      </c>
      <c r="G96" s="9">
        <f t="shared" si="9"/>
        <v>1025.58</v>
      </c>
      <c r="H96" s="9">
        <f t="shared" si="9"/>
        <v>30.34</v>
      </c>
      <c r="I96" s="9">
        <f t="shared" si="9"/>
        <v>17.38</v>
      </c>
      <c r="J96" s="9">
        <f t="shared" si="9"/>
        <v>8.19</v>
      </c>
      <c r="K96" s="9">
        <f t="shared" si="9"/>
        <v>4.99</v>
      </c>
      <c r="L96" s="9">
        <f t="shared" si="9"/>
        <v>76.64</v>
      </c>
      <c r="M96" s="9">
        <f t="shared" si="9"/>
        <v>343.9</v>
      </c>
      <c r="N96" s="9">
        <f t="shared" si="9"/>
        <v>139.02999999999997</v>
      </c>
      <c r="O96" s="9">
        <f t="shared" si="9"/>
        <v>24.420000000000005</v>
      </c>
    </row>
    <row r="97" spans="8:15" ht="15.75" customHeight="1">
      <c r="H97" s="24" t="s">
        <v>48</v>
      </c>
      <c r="I97" s="24"/>
      <c r="J97" s="24"/>
      <c r="K97" s="24"/>
      <c r="L97" s="24"/>
      <c r="M97" s="24"/>
      <c r="N97" s="24"/>
      <c r="O97" s="24"/>
    </row>
    <row r="98" spans="8:15" ht="39.75" customHeight="1">
      <c r="H98" s="17" t="s">
        <v>49</v>
      </c>
      <c r="I98" s="17"/>
      <c r="J98" s="17"/>
      <c r="K98" s="17"/>
      <c r="L98" s="17"/>
      <c r="M98" s="17"/>
      <c r="N98" s="17"/>
      <c r="O98" s="17"/>
    </row>
  </sheetData>
  <mergeCells count="38">
    <mergeCell ref="L1:O1"/>
    <mergeCell ref="A3:O3"/>
    <mergeCell ref="A4:O4"/>
    <mergeCell ref="A5:O5"/>
    <mergeCell ref="A1:A2"/>
    <mergeCell ref="B1:B2"/>
    <mergeCell ref="C1:C2"/>
    <mergeCell ref="D1:F1"/>
    <mergeCell ref="G1:G2"/>
    <mergeCell ref="H1:K1"/>
    <mergeCell ref="A22:O22"/>
    <mergeCell ref="A29:O29"/>
    <mergeCell ref="A30:O30"/>
    <mergeCell ref="A38:O38"/>
    <mergeCell ref="A13:O13"/>
    <mergeCell ref="A14:O14"/>
    <mergeCell ref="A21:O21"/>
    <mergeCell ref="A39:O39"/>
    <mergeCell ref="A50:A51"/>
    <mergeCell ref="B50:B51"/>
    <mergeCell ref="C50:C51"/>
    <mergeCell ref="D50:F50"/>
    <mergeCell ref="G50:G51"/>
    <mergeCell ref="H50:K50"/>
    <mergeCell ref="L50:O50"/>
    <mergeCell ref="A63:O63"/>
    <mergeCell ref="A71:O71"/>
    <mergeCell ref="A72:O72"/>
    <mergeCell ref="A79:O79"/>
    <mergeCell ref="A52:O52"/>
    <mergeCell ref="A53:O53"/>
    <mergeCell ref="A54:O54"/>
    <mergeCell ref="A62:O62"/>
    <mergeCell ref="H98:O98"/>
    <mergeCell ref="A80:O80"/>
    <mergeCell ref="A88:O88"/>
    <mergeCell ref="A89:O89"/>
    <mergeCell ref="H97:O97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Дети 11-17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Толоконникова</dc:creator>
  <cp:lastModifiedBy>ЮЛИЯ НИКОНОВА</cp:lastModifiedBy>
  <cp:lastPrinted>2025-03-02T15:06:45Z</cp:lastPrinted>
  <dcterms:created xsi:type="dcterms:W3CDTF">2021-08-26T10:37:26Z</dcterms:created>
  <dcterms:modified xsi:type="dcterms:W3CDTF">2025-03-14T05:53:25Z</dcterms:modified>
</cp:coreProperties>
</file>