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весна\20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48" i="1" l="1"/>
  <c r="F70" i="1" l="1"/>
  <c r="F15" i="1"/>
  <c r="G115" i="1"/>
  <c r="H115" i="1"/>
  <c r="I115" i="1"/>
  <c r="J115" i="1"/>
  <c r="L115" i="1"/>
  <c r="F115" i="1"/>
  <c r="G104" i="1"/>
  <c r="H104" i="1"/>
  <c r="I104" i="1"/>
  <c r="J104" i="1"/>
  <c r="L104" i="1"/>
  <c r="F104" i="1"/>
  <c r="G93" i="1"/>
  <c r="H93" i="1"/>
  <c r="I93" i="1"/>
  <c r="J93" i="1"/>
  <c r="L93" i="1"/>
  <c r="F93" i="1"/>
  <c r="G82" i="1"/>
  <c r="H82" i="1"/>
  <c r="I82" i="1"/>
  <c r="J82" i="1"/>
  <c r="L82" i="1"/>
  <c r="F82" i="1"/>
  <c r="G71" i="1"/>
  <c r="H71" i="1"/>
  <c r="I71" i="1"/>
  <c r="J71" i="1"/>
  <c r="L71" i="1"/>
  <c r="F71" i="1"/>
  <c r="G60" i="1"/>
  <c r="H60" i="1"/>
  <c r="I60" i="1"/>
  <c r="J60" i="1"/>
  <c r="L60" i="1"/>
  <c r="F60" i="1"/>
  <c r="G49" i="1"/>
  <c r="H49" i="1"/>
  <c r="I49" i="1"/>
  <c r="J49" i="1"/>
  <c r="L49" i="1"/>
  <c r="F49" i="1"/>
  <c r="L38" i="1"/>
  <c r="G38" i="1"/>
  <c r="H38" i="1"/>
  <c r="I38" i="1"/>
  <c r="J38" i="1"/>
  <c r="F38" i="1"/>
  <c r="L27" i="1"/>
  <c r="G27" i="1"/>
  <c r="H27" i="1"/>
  <c r="I27" i="1"/>
  <c r="J27" i="1"/>
  <c r="F27" i="1"/>
  <c r="I15" i="1"/>
  <c r="J15" i="1"/>
  <c r="F16" i="1"/>
  <c r="G16" i="1"/>
  <c r="H16" i="1"/>
  <c r="J16" i="1"/>
  <c r="I16" i="1"/>
  <c r="L114" i="1" l="1"/>
  <c r="J114" i="1"/>
  <c r="I114" i="1"/>
  <c r="H114" i="1"/>
  <c r="G114" i="1"/>
  <c r="F114" i="1"/>
  <c r="L103" i="1"/>
  <c r="J103" i="1"/>
  <c r="I103" i="1"/>
  <c r="H103" i="1"/>
  <c r="G103" i="1"/>
  <c r="F103" i="1"/>
  <c r="L92" i="1"/>
  <c r="J92" i="1"/>
  <c r="I92" i="1"/>
  <c r="H92" i="1"/>
  <c r="G92" i="1"/>
  <c r="F92" i="1"/>
  <c r="L81" i="1"/>
  <c r="J81" i="1"/>
  <c r="I81" i="1"/>
  <c r="H81" i="1"/>
  <c r="G81" i="1"/>
  <c r="F81" i="1"/>
  <c r="L70" i="1"/>
  <c r="J70" i="1"/>
  <c r="I70" i="1"/>
  <c r="H70" i="1"/>
  <c r="G70" i="1"/>
  <c r="L59" i="1"/>
  <c r="J59" i="1"/>
  <c r="I59" i="1"/>
  <c r="H59" i="1"/>
  <c r="G59" i="1"/>
  <c r="F59" i="1"/>
  <c r="L48" i="1"/>
  <c r="J48" i="1"/>
  <c r="I48" i="1"/>
  <c r="H48" i="1"/>
  <c r="G48" i="1"/>
  <c r="L37" i="1"/>
  <c r="J37" i="1"/>
  <c r="I37" i="1"/>
  <c r="H37" i="1"/>
  <c r="G37" i="1"/>
  <c r="F37" i="1"/>
  <c r="L26" i="1"/>
  <c r="J26" i="1"/>
  <c r="I26" i="1"/>
  <c r="H26" i="1"/>
  <c r="G26" i="1"/>
  <c r="F26" i="1"/>
  <c r="L15" i="1"/>
  <c r="L16" i="1" s="1"/>
  <c r="H15" i="1"/>
  <c r="G15" i="1"/>
  <c r="J116" i="1" l="1"/>
  <c r="F116" i="1"/>
  <c r="G116" i="1"/>
  <c r="H116" i="1"/>
  <c r="I116" i="1"/>
</calcChain>
</file>

<file path=xl/sharedStrings.xml><?xml version="1.0" encoding="utf-8"?>
<sst xmlns="http://schemas.openxmlformats.org/spreadsheetml/2006/main" count="189" uniqueCount="78">
  <si>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</si>
  <si>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</si>
  <si>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</si>
  <si>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</si>
  <si>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</si>
  <si>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</si>
  <si>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</si>
  <si>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</si>
  <si>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</si>
  <si>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</si>
  <si>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</si>
  <si>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</si>
  <si>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</si>
  <si>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</si>
  <si>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</si>
  <si>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</si>
  <si>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</si>
  <si>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</si>
  <si>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</si>
  <si>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</si>
  <si>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</si>
  <si>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</si>
  <si>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</si>
  <si>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</si>
  <si>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</si>
  <si>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</si>
  <si>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</si>
  <si>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</si>
  <si>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</si>
  <si>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</si>
  <si>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</si>
  <si>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</si>
  <si>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</si>
  <si>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</si>
  <si>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</si>
  <si>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белокочанной капусты</t>
  </si>
  <si>
    <t>Суп из овощей с курицей со сметаной</t>
  </si>
  <si>
    <t>Каша гречневая</t>
  </si>
  <si>
    <t>Кисель витаминизирован</t>
  </si>
  <si>
    <t>ТТК-82</t>
  </si>
  <si>
    <t>Хлеб витаминизирован.</t>
  </si>
  <si>
    <t>Суп картофельный с макар.изд с курой</t>
  </si>
  <si>
    <t>Жаркое по-домашнему</t>
  </si>
  <si>
    <t>Кофейный напиток</t>
  </si>
  <si>
    <t>Компот из сухофруктов</t>
  </si>
  <si>
    <t>Картофельное пюре</t>
  </si>
  <si>
    <t>Салат из свеклы с яблоками</t>
  </si>
  <si>
    <t>Суп пюре картофельный с гренками</t>
  </si>
  <si>
    <t>Напиток витаминизир.</t>
  </si>
  <si>
    <t>ТТК-81</t>
  </si>
  <si>
    <t>Макароны отварные</t>
  </si>
  <si>
    <t>Тефтели из мяса говядины</t>
  </si>
  <si>
    <t xml:space="preserve">Макароны отварные с подливом </t>
  </si>
  <si>
    <t>МОУ КОСТИНСКАЯ СОШ</t>
  </si>
  <si>
    <t>ДИРЕКТОР</t>
  </si>
  <si>
    <t>МОЛОКОВ</t>
  </si>
  <si>
    <t>Салат из белок.капусты</t>
  </si>
  <si>
    <t>Котлета рубленая из птицы</t>
  </si>
  <si>
    <t>Бобовые отварные</t>
  </si>
  <si>
    <t>Рассольник ленинградский</t>
  </si>
  <si>
    <t>Плов из птицы</t>
  </si>
  <si>
    <t>Салат из св.огурцов и помидоров</t>
  </si>
  <si>
    <t>Борщ из свежей капусты</t>
  </si>
  <si>
    <t>Птица тушеная в сметанном соусе</t>
  </si>
  <si>
    <t>Огурцы св. порционно</t>
  </si>
  <si>
    <t>Суп картофельный с мяс.фрикадельками</t>
  </si>
  <si>
    <t>Биточки из мяса</t>
  </si>
  <si>
    <t>Щи из св.капусты</t>
  </si>
  <si>
    <t>Котлета рубленая из  птицы</t>
  </si>
  <si>
    <t>Салат из свеклы с сыром</t>
  </si>
  <si>
    <t>Салат из помидоров</t>
  </si>
  <si>
    <t xml:space="preserve">Борщ из свежей капусты </t>
  </si>
  <si>
    <t>Огурцы соленые порционно</t>
  </si>
  <si>
    <t>Суп с макар.изделиями</t>
  </si>
  <si>
    <t>Рыба запеченая в сметанном соусе</t>
  </si>
  <si>
    <t>Суп картофельный с бобовыми</t>
  </si>
  <si>
    <t>Котлеты домашние</t>
  </si>
  <si>
    <t>ТТК-271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</si>
</sst>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1" xfId="0" applyNumberFormat="1" applyFont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2" fontId="11" fillId="0" borderId="1" xfId="0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vertical="top" wrapText="1"/>
    </xf>
    <xf numFmtId="2" fontId="2" fillId="0" borderId="0" xfId="0" applyNumberFormat="1" applyFont="1"/>
    <xf numFmtId="2" fontId="11" fillId="0" borderId="1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11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0" t="s">
        <v>53</v>
      </c>
      <c r="D1" s="51"/>
      <c r="E1" s="51"/>
      <c r="F1" s="11" t="s">
        <v>16</v>
      </c>
      <c r="G1" s="2" t="s">
        <v>17</v>
      </c>
      <c r="H1" s="52" t="s">
        <v>54</v>
      </c>
      <c r="I1" s="52"/>
      <c r="J1" s="52"/>
      <c r="K1" s="52"/>
    </row>
    <row r="2" spans="1:12" ht="18" x14ac:dyDescent="0.2">
      <c r="A2" s="31" t="s">
        <v>6</v>
      </c>
      <c r="C2" s="2"/>
      <c r="G2" s="2" t="s">
        <v>18</v>
      </c>
      <c r="H2" s="52" t="s">
        <v>55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1</v>
      </c>
      <c r="I3" s="41">
        <v>3</v>
      </c>
      <c r="J3" s="42">
        <v>2025</v>
      </c>
      <c r="K3" s="43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8.75" x14ac:dyDescent="0.25">
      <c r="A6" s="22">
        <v>1</v>
      </c>
      <c r="B6" s="12">
        <v>1</v>
      </c>
      <c r="C6" s="9" t="s">
        <v>20</v>
      </c>
      <c r="D6" s="6" t="s">
        <v>21</v>
      </c>
      <c r="E6" s="63" t="s">
        <v>56</v>
      </c>
      <c r="F6" s="68">
        <v>60</v>
      </c>
      <c r="G6" s="65">
        <v>0.9</v>
      </c>
      <c r="H6" s="65">
        <v>3.1</v>
      </c>
      <c r="I6" s="65">
        <v>5.5</v>
      </c>
      <c r="J6" s="65">
        <v>54.2</v>
      </c>
      <c r="K6" s="45">
        <v>43</v>
      </c>
      <c r="L6" s="36"/>
    </row>
    <row r="7" spans="1:12" ht="18.75" x14ac:dyDescent="0.25">
      <c r="A7" s="19"/>
      <c r="B7" s="14"/>
      <c r="C7" s="10"/>
      <c r="D7" s="6" t="s">
        <v>22</v>
      </c>
      <c r="E7" s="63" t="s">
        <v>36</v>
      </c>
      <c r="F7" s="68">
        <v>210</v>
      </c>
      <c r="G7" s="65">
        <v>1.6</v>
      </c>
      <c r="H7" s="65">
        <v>4.7</v>
      </c>
      <c r="I7" s="65">
        <v>10.94</v>
      </c>
      <c r="J7" s="65">
        <v>73.760000000000005</v>
      </c>
      <c r="K7" s="45">
        <v>135</v>
      </c>
      <c r="L7" s="36"/>
    </row>
    <row r="8" spans="1:12" ht="18.75" x14ac:dyDescent="0.25">
      <c r="A8" s="19"/>
      <c r="B8" s="14"/>
      <c r="C8" s="10"/>
      <c r="D8" s="6" t="s">
        <v>23</v>
      </c>
      <c r="E8" s="63" t="s">
        <v>57</v>
      </c>
      <c r="F8" s="68">
        <v>90</v>
      </c>
      <c r="G8" s="66">
        <v>14.3</v>
      </c>
      <c r="H8" s="66">
        <v>15.1</v>
      </c>
      <c r="I8" s="66">
        <v>8.6</v>
      </c>
      <c r="J8" s="66">
        <v>227.8</v>
      </c>
      <c r="K8" s="45">
        <v>498</v>
      </c>
      <c r="L8" s="36"/>
    </row>
    <row r="9" spans="1:12" ht="18.75" x14ac:dyDescent="0.25">
      <c r="A9" s="19"/>
      <c r="B9" s="14"/>
      <c r="C9" s="10"/>
      <c r="D9" s="6" t="s">
        <v>24</v>
      </c>
      <c r="E9" s="63" t="s">
        <v>52</v>
      </c>
      <c r="F9" s="68">
        <v>150</v>
      </c>
      <c r="G9" s="66">
        <v>4.3</v>
      </c>
      <c r="H9" s="66">
        <v>4.5</v>
      </c>
      <c r="I9" s="66">
        <v>27.4</v>
      </c>
      <c r="J9" s="66">
        <v>167.4</v>
      </c>
      <c r="K9" s="45">
        <v>332</v>
      </c>
      <c r="L9" s="36"/>
    </row>
    <row r="10" spans="1:12" ht="18.75" x14ac:dyDescent="0.25">
      <c r="A10" s="19"/>
      <c r="B10" s="14"/>
      <c r="C10" s="10"/>
      <c r="D10" s="6" t="s">
        <v>25</v>
      </c>
      <c r="E10" s="63" t="s">
        <v>38</v>
      </c>
      <c r="F10" s="68">
        <v>200</v>
      </c>
      <c r="G10" s="65">
        <v>0</v>
      </c>
      <c r="H10" s="65">
        <v>0</v>
      </c>
      <c r="I10" s="65">
        <v>16.07</v>
      </c>
      <c r="J10" s="65">
        <v>64</v>
      </c>
      <c r="K10" s="48" t="s">
        <v>39</v>
      </c>
      <c r="L10" s="36"/>
    </row>
    <row r="11" spans="1:12" ht="18.75" x14ac:dyDescent="0.25">
      <c r="A11" s="19"/>
      <c r="B11" s="14"/>
      <c r="C11" s="10"/>
      <c r="D11" s="6" t="s">
        <v>26</v>
      </c>
      <c r="E11" s="63" t="s">
        <v>40</v>
      </c>
      <c r="F11" s="68">
        <v>50</v>
      </c>
      <c r="G11" s="65">
        <v>3.85</v>
      </c>
      <c r="H11" s="65">
        <v>0.48</v>
      </c>
      <c r="I11" s="65">
        <v>23.95</v>
      </c>
      <c r="J11" s="65">
        <v>118</v>
      </c>
      <c r="K11" s="37"/>
      <c r="L11" s="36"/>
    </row>
    <row r="12" spans="1:12" ht="15" x14ac:dyDescent="0.25">
      <c r="A12" s="19"/>
      <c r="B12" s="14"/>
      <c r="C12" s="10"/>
      <c r="D12" s="6" t="s">
        <v>27</v>
      </c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19"/>
      <c r="B13" s="14"/>
      <c r="C13" s="10"/>
      <c r="D13" s="5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19"/>
      <c r="B14" s="14"/>
      <c r="C14" s="10"/>
      <c r="D14" s="5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0"/>
      <c r="B15" s="16"/>
      <c r="C15" s="7"/>
      <c r="D15" s="17" t="s">
        <v>28</v>
      </c>
      <c r="E15" s="8"/>
      <c r="F15" s="64">
        <f>SUM(F6:F11)</f>
        <v>760</v>
      </c>
      <c r="G15" s="18">
        <f t="shared" ref="F15:J15" si="0">SUM(G6:G14)</f>
        <v>24.950000000000003</v>
      </c>
      <c r="H15" s="18">
        <f t="shared" si="0"/>
        <v>27.88</v>
      </c>
      <c r="I15" s="18">
        <f t="shared" si="0"/>
        <v>92.46</v>
      </c>
      <c r="J15" s="18">
        <f t="shared" si="0"/>
        <v>705.16</v>
      </c>
      <c r="K15" s="18"/>
      <c r="L15" s="18">
        <f t="shared" ref="L15:L16" si="1">SUM(L6:L14)</f>
        <v>0</v>
      </c>
    </row>
    <row r="16" spans="1:12" ht="15.75" thickBot="1" x14ac:dyDescent="0.25">
      <c r="A16" s="25">
        <v>1</v>
      </c>
      <c r="B16" s="26">
        <v>1</v>
      </c>
      <c r="C16" s="53" t="s">
        <v>4</v>
      </c>
      <c r="D16" s="54"/>
      <c r="E16" s="27"/>
      <c r="F16" s="60">
        <f t="shared" ref="F16:H16" si="2">SUM(F6:F11)</f>
        <v>760</v>
      </c>
      <c r="G16" s="60">
        <f t="shared" si="2"/>
        <v>24.950000000000003</v>
      </c>
      <c r="H16" s="60">
        <f t="shared" si="2"/>
        <v>27.88</v>
      </c>
      <c r="I16" s="60">
        <f>SUM(I6:I11)</f>
        <v>92.46</v>
      </c>
      <c r="J16" s="60">
        <f t="shared" ref="J16" si="3">SUM(J6:J11)</f>
        <v>705.16</v>
      </c>
      <c r="K16" s="60"/>
      <c r="L16" s="61">
        <f t="shared" si="1"/>
        <v>0</v>
      </c>
    </row>
    <row r="17" spans="1:12" ht="18.75" x14ac:dyDescent="0.25">
      <c r="A17" s="12">
        <v>1</v>
      </c>
      <c r="B17" s="12">
        <v>2</v>
      </c>
      <c r="C17" s="9" t="s">
        <v>20</v>
      </c>
      <c r="D17" s="6" t="s">
        <v>21</v>
      </c>
      <c r="E17" s="63" t="s">
        <v>72</v>
      </c>
      <c r="F17" s="66">
        <v>60</v>
      </c>
      <c r="G17" s="66">
        <v>0.2</v>
      </c>
      <c r="H17" s="66">
        <v>0</v>
      </c>
      <c r="I17" s="66">
        <v>0.5</v>
      </c>
      <c r="J17" s="66">
        <v>3.9</v>
      </c>
      <c r="K17" s="58">
        <v>576</v>
      </c>
      <c r="L17" s="59"/>
    </row>
    <row r="18" spans="1:12" ht="18.75" x14ac:dyDescent="0.25">
      <c r="A18" s="13"/>
      <c r="B18" s="14"/>
      <c r="C18" s="10"/>
      <c r="D18" s="6" t="s">
        <v>22</v>
      </c>
      <c r="E18" s="45" t="s">
        <v>41</v>
      </c>
      <c r="F18" s="66">
        <v>200</v>
      </c>
      <c r="G18" s="66">
        <v>2.8</v>
      </c>
      <c r="H18" s="66">
        <v>5.8</v>
      </c>
      <c r="I18" s="66">
        <v>13.9</v>
      </c>
      <c r="J18" s="66">
        <v>120</v>
      </c>
      <c r="K18" s="45">
        <v>140</v>
      </c>
      <c r="L18" s="36"/>
    </row>
    <row r="19" spans="1:12" ht="18.75" x14ac:dyDescent="0.25">
      <c r="A19" s="13"/>
      <c r="B19" s="14"/>
      <c r="C19" s="10"/>
      <c r="D19" s="6" t="s">
        <v>23</v>
      </c>
      <c r="E19" s="45" t="s">
        <v>42</v>
      </c>
      <c r="F19" s="66">
        <v>200</v>
      </c>
      <c r="G19" s="66">
        <v>10.9</v>
      </c>
      <c r="H19" s="66">
        <v>25.2</v>
      </c>
      <c r="I19" s="66">
        <v>23.6</v>
      </c>
      <c r="J19" s="66">
        <v>364.4</v>
      </c>
      <c r="K19" s="45">
        <v>216</v>
      </c>
      <c r="L19" s="36"/>
    </row>
    <row r="20" spans="1:12" ht="15" x14ac:dyDescent="0.25">
      <c r="A20" s="13"/>
      <c r="B20" s="14"/>
      <c r="C20" s="10"/>
      <c r="D20" s="6" t="s">
        <v>24</v>
      </c>
      <c r="E20" s="46"/>
      <c r="F20" s="67"/>
      <c r="L20" s="36"/>
    </row>
    <row r="21" spans="1:12" ht="18.75" x14ac:dyDescent="0.25">
      <c r="A21" s="13"/>
      <c r="B21" s="14"/>
      <c r="C21" s="10"/>
      <c r="D21" s="6" t="s">
        <v>25</v>
      </c>
      <c r="E21" s="45" t="s">
        <v>43</v>
      </c>
      <c r="F21" s="66">
        <v>200</v>
      </c>
      <c r="G21" s="66">
        <v>3.3</v>
      </c>
      <c r="H21" s="66">
        <v>3.1</v>
      </c>
      <c r="I21" s="66">
        <v>26.5</v>
      </c>
      <c r="J21" s="66">
        <v>148</v>
      </c>
      <c r="K21" s="46">
        <v>692</v>
      </c>
      <c r="L21" s="36"/>
    </row>
    <row r="22" spans="1:12" ht="18.75" x14ac:dyDescent="0.25">
      <c r="A22" s="13"/>
      <c r="B22" s="14"/>
      <c r="C22" s="10"/>
      <c r="D22" s="6" t="s">
        <v>26</v>
      </c>
      <c r="E22" s="45" t="s">
        <v>40</v>
      </c>
      <c r="F22" s="66">
        <v>50</v>
      </c>
      <c r="G22" s="66">
        <v>3.85</v>
      </c>
      <c r="H22" s="66">
        <v>0.48</v>
      </c>
      <c r="I22" s="66">
        <v>23.95</v>
      </c>
      <c r="J22" s="66">
        <v>118</v>
      </c>
      <c r="K22" s="45"/>
      <c r="L22" s="36"/>
    </row>
    <row r="23" spans="1:12" ht="15" x14ac:dyDescent="0.25">
      <c r="A23" s="13"/>
      <c r="B23" s="14"/>
      <c r="C23" s="10"/>
      <c r="D23" s="6" t="s">
        <v>27</v>
      </c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13"/>
      <c r="B24" s="14"/>
      <c r="C24" s="10"/>
      <c r="D24" s="5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13"/>
      <c r="B25" s="14"/>
      <c r="C25" s="10"/>
      <c r="D25" s="5"/>
      <c r="E25" s="35"/>
      <c r="F25" s="36"/>
      <c r="G25" s="36"/>
      <c r="H25" s="36"/>
      <c r="I25" s="36"/>
      <c r="J25" s="36"/>
      <c r="K25" s="37"/>
      <c r="L25" s="36"/>
    </row>
    <row r="26" spans="1:12" ht="15" x14ac:dyDescent="0.25">
      <c r="A26" s="15"/>
      <c r="B26" s="16"/>
      <c r="C26" s="7"/>
      <c r="D26" s="17" t="s">
        <v>28</v>
      </c>
      <c r="E26" s="8"/>
      <c r="F26" s="18">
        <f>SUM(F17:F25)</f>
        <v>710</v>
      </c>
      <c r="G26" s="18">
        <f t="shared" ref="G26" si="4">SUM(G17:G25)</f>
        <v>21.05</v>
      </c>
      <c r="H26" s="18">
        <f t="shared" ref="H26" si="5">SUM(H17:H25)</f>
        <v>34.58</v>
      </c>
      <c r="I26" s="18">
        <f t="shared" ref="I26" si="6">SUM(I17:I25)</f>
        <v>88.45</v>
      </c>
      <c r="J26" s="18">
        <f t="shared" ref="J26:L26" si="7">SUM(J17:J25)</f>
        <v>754.3</v>
      </c>
      <c r="K26" s="21"/>
      <c r="L26" s="18">
        <f t="shared" si="7"/>
        <v>0</v>
      </c>
    </row>
    <row r="27" spans="1:12" ht="15.75" thickBot="1" x14ac:dyDescent="0.25">
      <c r="A27" s="29">
        <v>1</v>
      </c>
      <c r="B27" s="29">
        <v>2</v>
      </c>
      <c r="C27" s="53" t="s">
        <v>4</v>
      </c>
      <c r="D27" s="54"/>
      <c r="E27" s="27"/>
      <c r="F27" s="57">
        <f>SUM(F17:F22)</f>
        <v>710</v>
      </c>
      <c r="G27" s="57">
        <f>SUM(G17:G22)</f>
        <v>21.05</v>
      </c>
      <c r="H27" s="57">
        <f>SUM(H17:H22)</f>
        <v>34.58</v>
      </c>
      <c r="I27" s="57">
        <f>SUM(I17:I22)</f>
        <v>88.45</v>
      </c>
      <c r="J27" s="57">
        <f>SUM(J17:J22)</f>
        <v>754.3</v>
      </c>
      <c r="K27" s="57"/>
      <c r="L27" s="57">
        <f t="shared" ref="G27:L27" si="8">SUM(L17:L22)</f>
        <v>0</v>
      </c>
    </row>
    <row r="28" spans="1:12" ht="18.75" x14ac:dyDescent="0.25">
      <c r="A28" s="22">
        <v>1</v>
      </c>
      <c r="B28" s="12">
        <v>3</v>
      </c>
      <c r="C28" s="9" t="s">
        <v>20</v>
      </c>
      <c r="D28" s="6" t="s">
        <v>21</v>
      </c>
      <c r="E28" s="63" t="s">
        <v>58</v>
      </c>
      <c r="F28" s="66">
        <v>60</v>
      </c>
      <c r="G28" s="66">
        <v>1.8</v>
      </c>
      <c r="H28" s="66">
        <v>2.34</v>
      </c>
      <c r="I28" s="66">
        <v>3.78</v>
      </c>
      <c r="J28" s="66">
        <v>43.2</v>
      </c>
      <c r="K28" s="45">
        <v>515</v>
      </c>
      <c r="L28" s="36"/>
    </row>
    <row r="29" spans="1:12" ht="18.75" x14ac:dyDescent="0.25">
      <c r="A29" s="19"/>
      <c r="B29" s="14"/>
      <c r="C29" s="10"/>
      <c r="D29" s="6" t="s">
        <v>22</v>
      </c>
      <c r="E29" s="63" t="s">
        <v>59</v>
      </c>
      <c r="F29" s="66">
        <v>210</v>
      </c>
      <c r="G29" s="66">
        <v>5.5</v>
      </c>
      <c r="H29" s="66">
        <v>7.9</v>
      </c>
      <c r="I29" s="66">
        <v>13.6</v>
      </c>
      <c r="J29" s="66">
        <v>148.19999999999999</v>
      </c>
      <c r="K29" s="45">
        <v>132</v>
      </c>
      <c r="L29" s="36"/>
    </row>
    <row r="30" spans="1:12" ht="18.75" x14ac:dyDescent="0.25">
      <c r="A30" s="19"/>
      <c r="B30" s="14"/>
      <c r="C30" s="10"/>
      <c r="D30" s="6" t="s">
        <v>23</v>
      </c>
      <c r="E30" s="63" t="s">
        <v>60</v>
      </c>
      <c r="F30" s="66">
        <v>240</v>
      </c>
      <c r="G30" s="66">
        <v>12.2</v>
      </c>
      <c r="H30" s="66">
        <v>27.2</v>
      </c>
      <c r="I30" s="66">
        <v>42.1</v>
      </c>
      <c r="J30" s="66">
        <v>462</v>
      </c>
      <c r="K30" s="45">
        <v>492</v>
      </c>
      <c r="L30" s="36"/>
    </row>
    <row r="31" spans="1:12" ht="15" x14ac:dyDescent="0.25">
      <c r="A31" s="19"/>
      <c r="B31" s="14"/>
      <c r="C31" s="10"/>
      <c r="D31" s="6" t="s">
        <v>24</v>
      </c>
      <c r="K31" s="46"/>
      <c r="L31" s="36"/>
    </row>
    <row r="32" spans="1:12" ht="18.75" x14ac:dyDescent="0.25">
      <c r="A32" s="19"/>
      <c r="B32" s="14"/>
      <c r="C32" s="10"/>
      <c r="D32" s="6" t="s">
        <v>25</v>
      </c>
      <c r="E32" s="63" t="s">
        <v>44</v>
      </c>
      <c r="F32" s="66">
        <v>200</v>
      </c>
      <c r="G32" s="66">
        <v>1</v>
      </c>
      <c r="H32" s="66">
        <v>0</v>
      </c>
      <c r="I32" s="66">
        <v>19.8</v>
      </c>
      <c r="J32" s="66">
        <v>88</v>
      </c>
      <c r="K32" s="45">
        <v>639</v>
      </c>
      <c r="L32" s="36"/>
    </row>
    <row r="33" spans="1:12" ht="18.75" x14ac:dyDescent="0.25">
      <c r="A33" s="19"/>
      <c r="B33" s="14"/>
      <c r="C33" s="10"/>
      <c r="D33" s="6" t="s">
        <v>26</v>
      </c>
      <c r="E33" s="45" t="s">
        <v>40</v>
      </c>
      <c r="F33" s="66">
        <v>50</v>
      </c>
      <c r="G33" s="66">
        <v>3.85</v>
      </c>
      <c r="H33" s="66">
        <v>0.48</v>
      </c>
      <c r="I33" s="66">
        <v>23.95</v>
      </c>
      <c r="J33" s="66">
        <v>118</v>
      </c>
      <c r="K33" s="37"/>
      <c r="L33" s="36"/>
    </row>
    <row r="34" spans="1:12" ht="18.75" x14ac:dyDescent="0.25">
      <c r="A34" s="19"/>
      <c r="B34" s="14"/>
      <c r="C34" s="10"/>
      <c r="D34" s="6" t="s">
        <v>27</v>
      </c>
      <c r="E34" s="35"/>
      <c r="F34" s="66"/>
      <c r="G34" s="66"/>
      <c r="H34" s="66"/>
      <c r="I34" s="66"/>
      <c r="J34" s="66"/>
      <c r="K34" s="37"/>
      <c r="L34" s="36"/>
    </row>
    <row r="35" spans="1:12" ht="15.75" customHeight="1" x14ac:dyDescent="0.25">
      <c r="A35" s="19"/>
      <c r="B35" s="14"/>
      <c r="C35" s="10"/>
      <c r="D35" s="5"/>
      <c r="E35" s="35"/>
      <c r="F35" s="36"/>
      <c r="G35" s="36"/>
      <c r="H35" s="36"/>
      <c r="I35" s="36"/>
      <c r="J35" s="36"/>
      <c r="K35" s="37"/>
      <c r="L35" s="36"/>
    </row>
    <row r="36" spans="1:12" ht="15" x14ac:dyDescent="0.25">
      <c r="A36" s="19"/>
      <c r="B36" s="14"/>
      <c r="C36" s="10"/>
      <c r="D36" s="5"/>
      <c r="E36" s="35"/>
      <c r="F36" s="36"/>
      <c r="G36" s="36"/>
      <c r="H36" s="36"/>
      <c r="I36" s="36"/>
      <c r="J36" s="36"/>
      <c r="K36" s="37"/>
      <c r="L36" s="36"/>
    </row>
    <row r="37" spans="1:12" ht="15" x14ac:dyDescent="0.25">
      <c r="A37" s="20"/>
      <c r="B37" s="16"/>
      <c r="C37" s="7"/>
      <c r="D37" s="17" t="s">
        <v>28</v>
      </c>
      <c r="E37" s="8"/>
      <c r="F37" s="18">
        <f>SUM(F28:F36)</f>
        <v>760</v>
      </c>
      <c r="G37" s="18">
        <f t="shared" ref="G37" si="9">SUM(G28:G36)</f>
        <v>24.35</v>
      </c>
      <c r="H37" s="18">
        <f t="shared" ref="H37" si="10">SUM(H28:H36)</f>
        <v>37.919999999999995</v>
      </c>
      <c r="I37" s="18">
        <f t="shared" ref="I37" si="11">SUM(I28:I36)</f>
        <v>103.23</v>
      </c>
      <c r="J37" s="18">
        <f t="shared" ref="J37:L37" si="12">SUM(J28:J36)</f>
        <v>859.4</v>
      </c>
      <c r="K37" s="21"/>
      <c r="L37" s="18">
        <f t="shared" si="12"/>
        <v>0</v>
      </c>
    </row>
    <row r="38" spans="1:12" ht="15.75" thickBot="1" x14ac:dyDescent="0.25">
      <c r="A38" s="25">
        <v>1</v>
      </c>
      <c r="B38" s="26">
        <v>3</v>
      </c>
      <c r="C38" s="53" t="s">
        <v>4</v>
      </c>
      <c r="D38" s="54"/>
      <c r="E38" s="27"/>
      <c r="F38" s="57">
        <f>SUM(F28:F34)</f>
        <v>760</v>
      </c>
      <c r="G38" s="57">
        <f>SUM(G28:G34)</f>
        <v>24.35</v>
      </c>
      <c r="H38" s="57">
        <f>SUM(H28:H34)</f>
        <v>37.919999999999995</v>
      </c>
      <c r="I38" s="57">
        <f>SUM(I28:I34)</f>
        <v>103.23</v>
      </c>
      <c r="J38" s="57">
        <f>SUM(J28:J34)</f>
        <v>859.4</v>
      </c>
      <c r="K38" s="57"/>
      <c r="L38" s="57">
        <f t="shared" ref="G38:L38" si="13">SUM(L28:L33)</f>
        <v>0</v>
      </c>
    </row>
    <row r="39" spans="1:12" ht="18.75" x14ac:dyDescent="0.25">
      <c r="A39" s="22">
        <v>1</v>
      </c>
      <c r="B39" s="12">
        <v>4</v>
      </c>
      <c r="C39" s="9" t="s">
        <v>20</v>
      </c>
      <c r="D39" s="6" t="s">
        <v>21</v>
      </c>
      <c r="E39" s="63" t="s">
        <v>61</v>
      </c>
      <c r="F39" s="66">
        <v>60</v>
      </c>
      <c r="G39" s="66">
        <v>0.6</v>
      </c>
      <c r="H39" s="66">
        <v>1.9</v>
      </c>
      <c r="I39" s="66">
        <v>2.1</v>
      </c>
      <c r="J39" s="66">
        <v>28.5</v>
      </c>
      <c r="K39" s="45">
        <v>20</v>
      </c>
      <c r="L39" s="36"/>
    </row>
    <row r="40" spans="1:12" ht="18.75" x14ac:dyDescent="0.25">
      <c r="A40" s="19"/>
      <c r="B40" s="14"/>
      <c r="C40" s="10"/>
      <c r="D40" s="6" t="s">
        <v>22</v>
      </c>
      <c r="E40" s="63" t="s">
        <v>62</v>
      </c>
      <c r="F40" s="66">
        <v>210</v>
      </c>
      <c r="G40" s="66">
        <v>6.2</v>
      </c>
      <c r="H40" s="66">
        <v>7.7</v>
      </c>
      <c r="I40" s="66">
        <v>16.7</v>
      </c>
      <c r="J40" s="66">
        <v>161.9</v>
      </c>
      <c r="K40" s="45">
        <v>110</v>
      </c>
      <c r="L40" s="36"/>
    </row>
    <row r="41" spans="1:12" ht="18.75" x14ac:dyDescent="0.25">
      <c r="A41" s="19"/>
      <c r="B41" s="14"/>
      <c r="C41" s="10"/>
      <c r="D41" s="6" t="s">
        <v>23</v>
      </c>
      <c r="E41" s="63" t="s">
        <v>63</v>
      </c>
      <c r="F41" s="68">
        <v>90</v>
      </c>
      <c r="G41" s="66">
        <v>17.399999999999999</v>
      </c>
      <c r="H41" s="66">
        <v>21.4</v>
      </c>
      <c r="I41" s="66">
        <v>0.2</v>
      </c>
      <c r="J41" s="66">
        <v>264.7</v>
      </c>
      <c r="K41" s="45">
        <v>493</v>
      </c>
      <c r="L41" s="36"/>
    </row>
    <row r="42" spans="1:12" ht="18.75" x14ac:dyDescent="0.25">
      <c r="A42" s="19"/>
      <c r="B42" s="14"/>
      <c r="C42" s="10"/>
      <c r="D42" s="6" t="s">
        <v>24</v>
      </c>
      <c r="E42" s="63" t="s">
        <v>45</v>
      </c>
      <c r="F42" s="66">
        <v>150</v>
      </c>
      <c r="G42" s="66">
        <v>4.0999999999999996</v>
      </c>
      <c r="H42" s="66">
        <v>6.3</v>
      </c>
      <c r="I42" s="66">
        <v>23.7</v>
      </c>
      <c r="J42" s="66">
        <v>168</v>
      </c>
      <c r="K42" s="45">
        <v>520</v>
      </c>
      <c r="L42" s="36"/>
    </row>
    <row r="43" spans="1:12" ht="18.75" x14ac:dyDescent="0.25">
      <c r="A43" s="19"/>
      <c r="B43" s="14"/>
      <c r="C43" s="10"/>
      <c r="D43" s="6" t="s">
        <v>25</v>
      </c>
      <c r="E43" s="63" t="s">
        <v>34</v>
      </c>
      <c r="F43" s="68">
        <v>200</v>
      </c>
      <c r="G43" s="65">
        <v>0.5</v>
      </c>
      <c r="H43" s="65">
        <v>0</v>
      </c>
      <c r="I43" s="65">
        <v>15.5</v>
      </c>
      <c r="J43" s="65">
        <v>64.099999999999994</v>
      </c>
      <c r="K43" s="45">
        <v>684</v>
      </c>
      <c r="L43" s="36"/>
    </row>
    <row r="44" spans="1:12" ht="18.75" x14ac:dyDescent="0.25">
      <c r="A44" s="19"/>
      <c r="B44" s="14"/>
      <c r="C44" s="10"/>
      <c r="D44" s="6" t="s">
        <v>26</v>
      </c>
      <c r="E44" s="63" t="s">
        <v>40</v>
      </c>
      <c r="F44" s="66">
        <v>50</v>
      </c>
      <c r="G44" s="66">
        <v>3.85</v>
      </c>
      <c r="H44" s="66">
        <v>0.48</v>
      </c>
      <c r="I44" s="66">
        <v>23.95</v>
      </c>
      <c r="J44" s="66">
        <v>118</v>
      </c>
      <c r="K44" s="46"/>
      <c r="L44" s="36"/>
    </row>
    <row r="45" spans="1:12" ht="15" x14ac:dyDescent="0.25">
      <c r="A45" s="19"/>
      <c r="B45" s="14"/>
      <c r="C45" s="10"/>
      <c r="D45" s="6" t="s">
        <v>27</v>
      </c>
      <c r="K45" s="37"/>
      <c r="L45" s="36"/>
    </row>
    <row r="46" spans="1:12" ht="15.75" customHeight="1" x14ac:dyDescent="0.25">
      <c r="A46" s="19"/>
      <c r="B46" s="14"/>
      <c r="C46" s="10"/>
      <c r="D46" s="5"/>
      <c r="E46" s="35"/>
      <c r="K46" s="37"/>
      <c r="L46" s="36"/>
    </row>
    <row r="47" spans="1:12" ht="15" x14ac:dyDescent="0.25">
      <c r="A47" s="19"/>
      <c r="B47" s="14"/>
      <c r="C47" s="10"/>
      <c r="D47" s="5"/>
      <c r="E47" s="35"/>
      <c r="F47" s="36"/>
      <c r="G47" s="36"/>
      <c r="H47" s="36"/>
      <c r="I47" s="36"/>
      <c r="J47" s="36"/>
      <c r="K47" s="37"/>
      <c r="L47" s="36"/>
    </row>
    <row r="48" spans="1:12" ht="15" x14ac:dyDescent="0.25">
      <c r="A48" s="20"/>
      <c r="B48" s="16"/>
      <c r="C48" s="7"/>
      <c r="D48" s="17" t="s">
        <v>28</v>
      </c>
      <c r="E48" s="8"/>
      <c r="F48" s="56">
        <f>SUM(F39:F44)</f>
        <v>760</v>
      </c>
      <c r="G48" s="18">
        <f t="shared" ref="G48" si="14">SUM(G39:G47)</f>
        <v>32.65</v>
      </c>
      <c r="H48" s="18">
        <f t="shared" ref="H48" si="15">SUM(H39:H47)</f>
        <v>37.779999999999994</v>
      </c>
      <c r="I48" s="18">
        <f t="shared" ref="I48" si="16">SUM(I39:I47)</f>
        <v>82.15</v>
      </c>
      <c r="J48" s="18">
        <f t="shared" ref="J48:L48" si="17">SUM(J39:J47)</f>
        <v>805.2</v>
      </c>
      <c r="K48" s="21"/>
      <c r="L48" s="18">
        <f t="shared" si="17"/>
        <v>0</v>
      </c>
    </row>
    <row r="49" spans="1:12" ht="15.75" thickBot="1" x14ac:dyDescent="0.25">
      <c r="A49" s="25">
        <v>1</v>
      </c>
      <c r="B49" s="26">
        <v>4</v>
      </c>
      <c r="C49" s="53" t="s">
        <v>4</v>
      </c>
      <c r="D49" s="54"/>
      <c r="E49" s="27"/>
      <c r="F49" s="57">
        <f>SUM(F39:F45)</f>
        <v>760</v>
      </c>
      <c r="G49" s="57">
        <f>SUM(G39:G45)</f>
        <v>32.65</v>
      </c>
      <c r="H49" s="57">
        <f>SUM(H39:H45)</f>
        <v>37.779999999999994</v>
      </c>
      <c r="I49" s="57">
        <f>SUM(I39:I45)</f>
        <v>82.15</v>
      </c>
      <c r="J49" s="57">
        <f>SUM(J39:J45)</f>
        <v>805.2</v>
      </c>
      <c r="K49" s="57"/>
      <c r="L49" s="57">
        <f t="shared" ref="G49:L49" si="18">SUM(L39:L44)</f>
        <v>0</v>
      </c>
    </row>
    <row r="50" spans="1:12" ht="18.75" x14ac:dyDescent="0.25">
      <c r="A50" s="22">
        <v>1</v>
      </c>
      <c r="B50" s="12">
        <v>5</v>
      </c>
      <c r="C50" s="9" t="s">
        <v>20</v>
      </c>
      <c r="D50" s="6" t="s">
        <v>21</v>
      </c>
      <c r="E50" s="63" t="s">
        <v>64</v>
      </c>
      <c r="F50" s="66">
        <v>60</v>
      </c>
      <c r="G50" s="66">
        <v>0.7</v>
      </c>
      <c r="H50" s="66">
        <v>0.1</v>
      </c>
      <c r="I50" s="66">
        <v>2.2999999999999998</v>
      </c>
      <c r="J50" s="66">
        <v>12.8</v>
      </c>
      <c r="K50" s="45">
        <v>576</v>
      </c>
      <c r="L50" s="36"/>
    </row>
    <row r="51" spans="1:12" ht="18.75" x14ac:dyDescent="0.25">
      <c r="A51" s="19"/>
      <c r="B51" s="14"/>
      <c r="C51" s="10"/>
      <c r="D51" s="6" t="s">
        <v>22</v>
      </c>
      <c r="E51" s="63" t="s">
        <v>65</v>
      </c>
      <c r="F51" s="68">
        <v>210</v>
      </c>
      <c r="G51" s="66">
        <v>1.6</v>
      </c>
      <c r="H51" s="66">
        <v>1.92</v>
      </c>
      <c r="I51" s="66">
        <v>11.84</v>
      </c>
      <c r="J51" s="66">
        <v>72</v>
      </c>
      <c r="K51" s="45">
        <v>137</v>
      </c>
      <c r="L51" s="36"/>
    </row>
    <row r="52" spans="1:12" ht="18.75" x14ac:dyDescent="0.25">
      <c r="A52" s="19"/>
      <c r="B52" s="14"/>
      <c r="C52" s="10"/>
      <c r="D52" s="6" t="s">
        <v>23</v>
      </c>
      <c r="E52" s="63" t="s">
        <v>52</v>
      </c>
      <c r="F52" s="68">
        <v>150</v>
      </c>
      <c r="G52" s="66">
        <v>4.3</v>
      </c>
      <c r="H52" s="66">
        <v>4.5</v>
      </c>
      <c r="I52" s="66">
        <v>27.4</v>
      </c>
      <c r="J52" s="66">
        <v>167.4</v>
      </c>
      <c r="K52" s="45">
        <v>332</v>
      </c>
      <c r="L52" s="36"/>
    </row>
    <row r="53" spans="1:12" ht="18.75" x14ac:dyDescent="0.25">
      <c r="A53" s="19"/>
      <c r="B53" s="14"/>
      <c r="C53" s="10"/>
      <c r="D53" s="6" t="s">
        <v>24</v>
      </c>
      <c r="E53" s="63" t="s">
        <v>66</v>
      </c>
      <c r="F53" s="68">
        <v>90</v>
      </c>
      <c r="G53" s="66">
        <v>14.1</v>
      </c>
      <c r="H53" s="66">
        <v>13.5</v>
      </c>
      <c r="I53" s="66">
        <v>14.1</v>
      </c>
      <c r="J53" s="66">
        <v>241</v>
      </c>
      <c r="K53" s="45">
        <v>451</v>
      </c>
      <c r="L53" s="36"/>
    </row>
    <row r="54" spans="1:12" ht="18.75" x14ac:dyDescent="0.25">
      <c r="A54" s="19"/>
      <c r="B54" s="14"/>
      <c r="C54" s="10"/>
      <c r="D54" s="6" t="s">
        <v>25</v>
      </c>
      <c r="E54" s="63" t="s">
        <v>48</v>
      </c>
      <c r="F54" s="68">
        <v>200</v>
      </c>
      <c r="G54" s="65">
        <v>0</v>
      </c>
      <c r="H54" s="65">
        <v>0</v>
      </c>
      <c r="I54" s="65">
        <v>7.5</v>
      </c>
      <c r="J54" s="65">
        <v>30</v>
      </c>
      <c r="K54" s="49" t="s">
        <v>49</v>
      </c>
      <c r="L54" s="36"/>
    </row>
    <row r="55" spans="1:12" ht="18.75" x14ac:dyDescent="0.25">
      <c r="A55" s="19"/>
      <c r="B55" s="14"/>
      <c r="C55" s="10"/>
      <c r="D55" s="6" t="s">
        <v>26</v>
      </c>
      <c r="E55" s="63" t="s">
        <v>40</v>
      </c>
      <c r="F55" s="66">
        <v>50</v>
      </c>
      <c r="G55" s="66">
        <v>3.85</v>
      </c>
      <c r="H55" s="66">
        <v>0.48</v>
      </c>
      <c r="I55" s="66">
        <v>23.95</v>
      </c>
      <c r="J55" s="66">
        <v>118</v>
      </c>
      <c r="K55" s="37"/>
      <c r="L55" s="36"/>
    </row>
    <row r="56" spans="1:12" ht="15" x14ac:dyDescent="0.25">
      <c r="A56" s="19"/>
      <c r="B56" s="14"/>
      <c r="C56" s="10"/>
      <c r="D56" s="6" t="s">
        <v>27</v>
      </c>
      <c r="E56" s="35"/>
      <c r="F56" s="36"/>
      <c r="G56" s="36"/>
      <c r="H56" s="36"/>
      <c r="I56" s="36"/>
      <c r="J56" s="36"/>
      <c r="K56" s="37"/>
      <c r="L56" s="36"/>
    </row>
    <row r="57" spans="1:12" ht="15.75" customHeight="1" x14ac:dyDescent="0.25">
      <c r="A57" s="19"/>
      <c r="B57" s="14"/>
      <c r="C57" s="10"/>
      <c r="D57" s="5"/>
      <c r="E57" s="35"/>
      <c r="F57" s="36"/>
      <c r="G57" s="36"/>
      <c r="H57" s="36"/>
      <c r="I57" s="36"/>
      <c r="J57" s="36"/>
      <c r="K57" s="37"/>
      <c r="L57" s="36"/>
    </row>
    <row r="58" spans="1:12" ht="15" x14ac:dyDescent="0.25">
      <c r="A58" s="19"/>
      <c r="B58" s="14"/>
      <c r="C58" s="10"/>
      <c r="D58" s="5"/>
      <c r="E58" s="35"/>
      <c r="F58" s="36"/>
      <c r="G58" s="36"/>
      <c r="H58" s="36"/>
      <c r="I58" s="36"/>
      <c r="J58" s="36"/>
      <c r="K58" s="37"/>
      <c r="L58" s="36"/>
    </row>
    <row r="59" spans="1:12" ht="15" x14ac:dyDescent="0.25">
      <c r="A59" s="20"/>
      <c r="B59" s="16"/>
      <c r="C59" s="7"/>
      <c r="D59" s="17" t="s">
        <v>28</v>
      </c>
      <c r="E59" s="8"/>
      <c r="F59" s="18">
        <f>SUM(F50:F58)</f>
        <v>760</v>
      </c>
      <c r="G59" s="18">
        <f t="shared" ref="G59" si="19">SUM(G50:G58)</f>
        <v>24.55</v>
      </c>
      <c r="H59" s="18">
        <f t="shared" ref="H59" si="20">SUM(H50:H58)</f>
        <v>20.5</v>
      </c>
      <c r="I59" s="18">
        <f t="shared" ref="I59" si="21">SUM(I50:I58)</f>
        <v>87.09</v>
      </c>
      <c r="J59" s="18">
        <f t="shared" ref="J59:L59" si="22">SUM(J50:J58)</f>
        <v>641.20000000000005</v>
      </c>
      <c r="K59" s="21"/>
      <c r="L59" s="18">
        <f t="shared" si="22"/>
        <v>0</v>
      </c>
    </row>
    <row r="60" spans="1:12" ht="15.75" thickBot="1" x14ac:dyDescent="0.25">
      <c r="A60" s="25">
        <v>1</v>
      </c>
      <c r="B60" s="26">
        <v>5</v>
      </c>
      <c r="C60" s="53" t="s">
        <v>4</v>
      </c>
      <c r="D60" s="54"/>
      <c r="E60" s="27"/>
      <c r="F60" s="57">
        <f>SUM(F50:F55)</f>
        <v>760</v>
      </c>
      <c r="G60" s="57">
        <f t="shared" ref="G60:L60" si="23">SUM(G50:G55)</f>
        <v>24.55</v>
      </c>
      <c r="H60" s="57">
        <f t="shared" si="23"/>
        <v>20.5</v>
      </c>
      <c r="I60" s="57">
        <f t="shared" si="23"/>
        <v>87.09</v>
      </c>
      <c r="J60" s="57">
        <f t="shared" si="23"/>
        <v>641.20000000000005</v>
      </c>
      <c r="K60" s="57"/>
      <c r="L60" s="57">
        <f t="shared" si="23"/>
        <v>0</v>
      </c>
    </row>
    <row r="61" spans="1:12" ht="18.75" x14ac:dyDescent="0.25">
      <c r="A61" s="22">
        <v>2</v>
      </c>
      <c r="B61" s="12">
        <v>1</v>
      </c>
      <c r="C61" s="9" t="s">
        <v>20</v>
      </c>
      <c r="D61" s="6" t="s">
        <v>21</v>
      </c>
      <c r="E61" s="63" t="s">
        <v>35</v>
      </c>
      <c r="F61" s="68">
        <v>60</v>
      </c>
      <c r="G61" s="66">
        <v>0.9</v>
      </c>
      <c r="H61" s="66">
        <v>3.1</v>
      </c>
      <c r="I61" s="66">
        <v>5.5</v>
      </c>
      <c r="J61" s="66">
        <v>54.2</v>
      </c>
      <c r="K61" s="45">
        <v>43</v>
      </c>
      <c r="L61" s="36"/>
    </row>
    <row r="62" spans="1:12" ht="18.75" x14ac:dyDescent="0.25">
      <c r="A62" s="19"/>
      <c r="B62" s="14"/>
      <c r="C62" s="10"/>
      <c r="D62" s="6" t="s">
        <v>22</v>
      </c>
      <c r="E62" s="63" t="s">
        <v>67</v>
      </c>
      <c r="F62" s="68">
        <v>200</v>
      </c>
      <c r="G62" s="66">
        <v>1.6</v>
      </c>
      <c r="H62" s="66">
        <v>3.44</v>
      </c>
      <c r="I62" s="66">
        <v>8</v>
      </c>
      <c r="J62" s="66">
        <v>70.400000000000006</v>
      </c>
      <c r="K62" s="45">
        <v>124</v>
      </c>
      <c r="L62" s="36"/>
    </row>
    <row r="63" spans="1:12" ht="18.75" x14ac:dyDescent="0.25">
      <c r="A63" s="19"/>
      <c r="B63" s="14"/>
      <c r="C63" s="10"/>
      <c r="D63" s="6" t="s">
        <v>23</v>
      </c>
      <c r="E63" s="63" t="s">
        <v>68</v>
      </c>
      <c r="F63" s="68">
        <v>90</v>
      </c>
      <c r="G63" s="66">
        <v>14.3</v>
      </c>
      <c r="H63" s="66">
        <v>15.1</v>
      </c>
      <c r="I63" s="66">
        <v>8.6</v>
      </c>
      <c r="J63" s="66">
        <v>227.8</v>
      </c>
      <c r="K63" s="45">
        <v>498</v>
      </c>
      <c r="L63" s="36"/>
    </row>
    <row r="64" spans="1:12" ht="18.75" x14ac:dyDescent="0.25">
      <c r="A64" s="19"/>
      <c r="B64" s="14"/>
      <c r="C64" s="10"/>
      <c r="D64" s="6" t="s">
        <v>24</v>
      </c>
      <c r="E64" s="63" t="s">
        <v>50</v>
      </c>
      <c r="F64" s="68">
        <v>150</v>
      </c>
      <c r="G64" s="66">
        <v>4.3</v>
      </c>
      <c r="H64" s="66">
        <v>4.5</v>
      </c>
      <c r="I64" s="66">
        <v>27.4</v>
      </c>
      <c r="J64" s="66">
        <v>167.4</v>
      </c>
      <c r="K64" s="45">
        <v>332</v>
      </c>
      <c r="L64" s="36"/>
    </row>
    <row r="65" spans="1:12" ht="18.75" x14ac:dyDescent="0.25">
      <c r="A65" s="19"/>
      <c r="B65" s="14"/>
      <c r="C65" s="10"/>
      <c r="D65" s="6" t="s">
        <v>25</v>
      </c>
      <c r="E65" s="63" t="s">
        <v>38</v>
      </c>
      <c r="F65" s="68">
        <v>200</v>
      </c>
      <c r="G65" s="65">
        <v>0</v>
      </c>
      <c r="H65" s="65">
        <v>0</v>
      </c>
      <c r="I65" s="65">
        <v>16.07</v>
      </c>
      <c r="J65" s="65">
        <v>64</v>
      </c>
      <c r="K65" s="49" t="s">
        <v>39</v>
      </c>
      <c r="L65" s="36"/>
    </row>
    <row r="66" spans="1:12" ht="18.75" x14ac:dyDescent="0.25">
      <c r="A66" s="19"/>
      <c r="B66" s="14"/>
      <c r="C66" s="10"/>
      <c r="D66" s="6" t="s">
        <v>26</v>
      </c>
      <c r="E66" s="63" t="s">
        <v>40</v>
      </c>
      <c r="F66" s="68">
        <v>50</v>
      </c>
      <c r="G66" s="66">
        <v>3.85</v>
      </c>
      <c r="H66" s="66">
        <v>0.48</v>
      </c>
      <c r="I66" s="66">
        <v>23.95</v>
      </c>
      <c r="J66" s="66">
        <v>118</v>
      </c>
      <c r="K66" s="45"/>
      <c r="L66" s="36"/>
    </row>
    <row r="67" spans="1:12" ht="15" x14ac:dyDescent="0.25">
      <c r="A67" s="19"/>
      <c r="B67" s="14"/>
      <c r="C67" s="10"/>
      <c r="D67" s="6" t="s">
        <v>27</v>
      </c>
      <c r="E67" s="35"/>
      <c r="F67" s="36"/>
      <c r="G67" s="36"/>
      <c r="H67" s="36"/>
      <c r="I67" s="36"/>
      <c r="J67" s="36"/>
      <c r="K67" s="37"/>
      <c r="L67" s="36"/>
    </row>
    <row r="68" spans="1:12" ht="15.75" customHeight="1" x14ac:dyDescent="0.25">
      <c r="A68" s="19"/>
      <c r="B68" s="14"/>
      <c r="C68" s="10"/>
      <c r="D68" s="5"/>
      <c r="E68" s="35"/>
      <c r="F68" s="36"/>
      <c r="G68" s="36"/>
      <c r="H68" s="36"/>
      <c r="I68" s="36"/>
      <c r="J68" s="36"/>
      <c r="K68" s="37"/>
      <c r="L68" s="36"/>
    </row>
    <row r="69" spans="1:12" ht="15" x14ac:dyDescent="0.25">
      <c r="A69" s="19"/>
      <c r="B69" s="14"/>
      <c r="C69" s="10"/>
      <c r="D69" s="5"/>
      <c r="E69" s="35"/>
      <c r="F69" s="36"/>
      <c r="G69" s="36"/>
      <c r="H69" s="36"/>
      <c r="I69" s="36"/>
      <c r="J69" s="36"/>
      <c r="K69" s="37"/>
      <c r="L69" s="36"/>
    </row>
    <row r="70" spans="1:12" ht="15" x14ac:dyDescent="0.25">
      <c r="A70" s="20"/>
      <c r="B70" s="16"/>
      <c r="C70" s="7"/>
      <c r="D70" s="17" t="s">
        <v>28</v>
      </c>
      <c r="E70" s="8"/>
      <c r="F70" s="56">
        <f>SUM(F61:F66)</f>
        <v>750</v>
      </c>
      <c r="G70" s="18">
        <f t="shared" ref="G70:J70" si="24">SUM(G61:G69)</f>
        <v>24.950000000000003</v>
      </c>
      <c r="H70" s="18">
        <f t="shared" si="24"/>
        <v>26.62</v>
      </c>
      <c r="I70" s="18">
        <f t="shared" si="24"/>
        <v>89.52</v>
      </c>
      <c r="J70" s="18">
        <f t="shared" si="24"/>
        <v>701.80000000000007</v>
      </c>
      <c r="K70" s="21"/>
      <c r="L70" s="18">
        <f t="shared" ref="L70" si="25">SUM(L61:L69)</f>
        <v>0</v>
      </c>
    </row>
    <row r="71" spans="1:12" ht="15.75" thickBot="1" x14ac:dyDescent="0.25">
      <c r="A71" s="25">
        <v>2</v>
      </c>
      <c r="B71" s="26">
        <v>1</v>
      </c>
      <c r="C71" s="53" t="s">
        <v>4</v>
      </c>
      <c r="D71" s="54"/>
      <c r="E71" s="27"/>
      <c r="F71" s="28">
        <f>SUM(F61:F66)</f>
        <v>750</v>
      </c>
      <c r="G71" s="28">
        <f t="shared" ref="G71:L71" si="26">SUM(G61:G66)</f>
        <v>24.950000000000003</v>
      </c>
      <c r="H71" s="28">
        <f t="shared" si="26"/>
        <v>26.62</v>
      </c>
      <c r="I71" s="28">
        <f t="shared" si="26"/>
        <v>89.52</v>
      </c>
      <c r="J71" s="28">
        <f t="shared" si="26"/>
        <v>701.80000000000007</v>
      </c>
      <c r="K71" s="28"/>
      <c r="L71" s="28">
        <f t="shared" si="26"/>
        <v>0</v>
      </c>
    </row>
    <row r="72" spans="1:12" ht="18.75" x14ac:dyDescent="0.25">
      <c r="A72" s="12">
        <v>2</v>
      </c>
      <c r="B72" s="12">
        <v>2</v>
      </c>
      <c r="C72" s="9" t="s">
        <v>20</v>
      </c>
      <c r="D72" s="6" t="s">
        <v>21</v>
      </c>
      <c r="E72" s="63" t="s">
        <v>69</v>
      </c>
      <c r="F72" s="66">
        <v>60</v>
      </c>
      <c r="G72" s="66">
        <v>2.98</v>
      </c>
      <c r="H72" s="66">
        <v>11.41</v>
      </c>
      <c r="I72" s="66">
        <v>3.79</v>
      </c>
      <c r="J72" s="66">
        <v>129</v>
      </c>
      <c r="K72" s="45">
        <v>50</v>
      </c>
      <c r="L72" s="36"/>
    </row>
    <row r="73" spans="1:12" ht="18.75" x14ac:dyDescent="0.25">
      <c r="A73" s="13"/>
      <c r="B73" s="14"/>
      <c r="C73" s="10"/>
      <c r="D73" s="6" t="s">
        <v>22</v>
      </c>
      <c r="E73" s="63" t="s">
        <v>47</v>
      </c>
      <c r="F73" s="68">
        <v>200</v>
      </c>
      <c r="G73" s="66">
        <v>4.5</v>
      </c>
      <c r="H73" s="66">
        <v>5.2</v>
      </c>
      <c r="I73" s="66">
        <v>23.9</v>
      </c>
      <c r="J73" s="66">
        <v>162.19999999999999</v>
      </c>
      <c r="K73" s="45">
        <v>171</v>
      </c>
      <c r="L73" s="36"/>
    </row>
    <row r="74" spans="1:12" ht="18.75" x14ac:dyDescent="0.25">
      <c r="A74" s="13"/>
      <c r="B74" s="14"/>
      <c r="C74" s="10"/>
      <c r="D74" s="6" t="s">
        <v>23</v>
      </c>
      <c r="E74" s="63" t="s">
        <v>37</v>
      </c>
      <c r="F74" s="68">
        <v>150</v>
      </c>
      <c r="G74" s="66">
        <v>4.9000000000000004</v>
      </c>
      <c r="H74" s="66">
        <v>5.3</v>
      </c>
      <c r="I74" s="66">
        <v>22</v>
      </c>
      <c r="J74" s="66">
        <v>154.6</v>
      </c>
      <c r="K74" s="45">
        <v>297</v>
      </c>
      <c r="L74" s="36"/>
    </row>
    <row r="75" spans="1:12" ht="18.75" x14ac:dyDescent="0.25">
      <c r="A75" s="13"/>
      <c r="B75" s="14"/>
      <c r="C75" s="10"/>
      <c r="D75" s="6" t="s">
        <v>24</v>
      </c>
      <c r="E75" s="63" t="s">
        <v>51</v>
      </c>
      <c r="F75" s="68">
        <v>90</v>
      </c>
      <c r="G75" s="66">
        <v>12.2</v>
      </c>
      <c r="H75" s="66">
        <v>19.2</v>
      </c>
      <c r="I75" s="66">
        <v>8.1</v>
      </c>
      <c r="J75" s="66">
        <v>255.1</v>
      </c>
      <c r="K75" s="45">
        <v>461</v>
      </c>
      <c r="L75" s="36"/>
    </row>
    <row r="76" spans="1:12" ht="18.75" x14ac:dyDescent="0.25">
      <c r="A76" s="13"/>
      <c r="B76" s="14"/>
      <c r="C76" s="10"/>
      <c r="D76" s="6" t="s">
        <v>25</v>
      </c>
      <c r="E76" s="63" t="s">
        <v>44</v>
      </c>
      <c r="F76" s="66">
        <v>200</v>
      </c>
      <c r="G76" s="66">
        <v>1</v>
      </c>
      <c r="H76" s="66">
        <v>0</v>
      </c>
      <c r="I76" s="66">
        <v>19.8</v>
      </c>
      <c r="J76" s="66">
        <v>88</v>
      </c>
      <c r="K76" s="45">
        <v>639</v>
      </c>
      <c r="L76" s="36"/>
    </row>
    <row r="77" spans="1:12" ht="18.75" x14ac:dyDescent="0.25">
      <c r="A77" s="13"/>
      <c r="B77" s="14"/>
      <c r="C77" s="10"/>
      <c r="D77" s="6" t="s">
        <v>26</v>
      </c>
      <c r="E77" s="63" t="s">
        <v>40</v>
      </c>
      <c r="F77" s="68">
        <v>50</v>
      </c>
      <c r="G77" s="66">
        <v>3.85</v>
      </c>
      <c r="H77" s="66">
        <v>0.48</v>
      </c>
      <c r="I77" s="66">
        <v>23.95</v>
      </c>
      <c r="J77" s="66">
        <v>118</v>
      </c>
      <c r="K77" s="37"/>
      <c r="L77" s="36"/>
    </row>
    <row r="78" spans="1:12" ht="15" x14ac:dyDescent="0.25">
      <c r="A78" s="13"/>
      <c r="B78" s="14"/>
      <c r="C78" s="10"/>
      <c r="D78" s="6" t="s">
        <v>27</v>
      </c>
      <c r="E78" s="35"/>
      <c r="F78" s="36"/>
      <c r="G78" s="36"/>
      <c r="H78" s="36"/>
      <c r="I78" s="36"/>
      <c r="J78" s="36"/>
      <c r="K78" s="37"/>
      <c r="L78" s="36"/>
    </row>
    <row r="79" spans="1:12" ht="15" x14ac:dyDescent="0.25">
      <c r="A79" s="13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5" x14ac:dyDescent="0.25">
      <c r="A80" s="13"/>
      <c r="B80" s="14"/>
      <c r="C80" s="10"/>
      <c r="D80" s="5"/>
      <c r="E80" s="35"/>
      <c r="F80" s="36"/>
      <c r="G80" s="36"/>
      <c r="H80" s="36"/>
      <c r="I80" s="36"/>
      <c r="J80" s="36"/>
      <c r="K80" s="37"/>
      <c r="L80" s="36"/>
    </row>
    <row r="81" spans="1:12" ht="15" x14ac:dyDescent="0.25">
      <c r="A81" s="15"/>
      <c r="B81" s="16"/>
      <c r="C81" s="7"/>
      <c r="D81" s="17" t="s">
        <v>28</v>
      </c>
      <c r="E81" s="8"/>
      <c r="F81" s="18">
        <f>SUM(F72:F80)</f>
        <v>750</v>
      </c>
      <c r="G81" s="18">
        <f t="shared" ref="G81:J81" si="27">SUM(G72:G80)</f>
        <v>29.43</v>
      </c>
      <c r="H81" s="18">
        <f t="shared" si="27"/>
        <v>41.589999999999996</v>
      </c>
      <c r="I81" s="18">
        <f t="shared" si="27"/>
        <v>101.54</v>
      </c>
      <c r="J81" s="18">
        <f t="shared" si="27"/>
        <v>906.9</v>
      </c>
      <c r="K81" s="21"/>
      <c r="L81" s="18">
        <f t="shared" ref="L81" si="28">SUM(L72:L80)</f>
        <v>0</v>
      </c>
    </row>
    <row r="82" spans="1:12" ht="15.75" thickBot="1" x14ac:dyDescent="0.25">
      <c r="A82" s="29">
        <v>2</v>
      </c>
      <c r="B82" s="29">
        <v>2</v>
      </c>
      <c r="C82" s="53" t="s">
        <v>4</v>
      </c>
      <c r="D82" s="54"/>
      <c r="E82" s="27"/>
      <c r="F82" s="57">
        <f>SUM(F72:F77)</f>
        <v>750</v>
      </c>
      <c r="G82" s="57">
        <f t="shared" ref="G82:L82" si="29">SUM(G72:G77)</f>
        <v>29.43</v>
      </c>
      <c r="H82" s="57">
        <f t="shared" si="29"/>
        <v>41.589999999999996</v>
      </c>
      <c r="I82" s="57">
        <f t="shared" si="29"/>
        <v>101.54</v>
      </c>
      <c r="J82" s="57">
        <f t="shared" si="29"/>
        <v>906.9</v>
      </c>
      <c r="K82" s="57"/>
      <c r="L82" s="57">
        <f t="shared" si="29"/>
        <v>0</v>
      </c>
    </row>
    <row r="83" spans="1:12" ht="18.75" x14ac:dyDescent="0.25">
      <c r="A83" s="22">
        <v>2</v>
      </c>
      <c r="B83" s="12">
        <v>3</v>
      </c>
      <c r="C83" s="9" t="s">
        <v>20</v>
      </c>
      <c r="D83" s="6" t="s">
        <v>21</v>
      </c>
      <c r="E83" s="63" t="s">
        <v>70</v>
      </c>
      <c r="F83" s="66">
        <v>60</v>
      </c>
      <c r="G83" s="66">
        <v>1.2</v>
      </c>
      <c r="H83" s="66">
        <v>3.2</v>
      </c>
      <c r="I83" s="66">
        <v>4.5</v>
      </c>
      <c r="J83" s="66">
        <v>54.2</v>
      </c>
      <c r="K83" s="45">
        <v>19</v>
      </c>
      <c r="L83" s="36"/>
    </row>
    <row r="84" spans="1:12" ht="18.75" x14ac:dyDescent="0.25">
      <c r="A84" s="19"/>
      <c r="B84" s="14"/>
      <c r="C84" s="10"/>
      <c r="D84" s="6" t="s">
        <v>22</v>
      </c>
      <c r="E84" s="63" t="s">
        <v>71</v>
      </c>
      <c r="F84" s="66">
        <v>200</v>
      </c>
      <c r="G84" s="66">
        <v>6.2</v>
      </c>
      <c r="H84" s="66">
        <v>7.7</v>
      </c>
      <c r="I84" s="66">
        <v>16.7</v>
      </c>
      <c r="J84" s="66">
        <v>161.9</v>
      </c>
      <c r="K84" s="45">
        <v>110</v>
      </c>
      <c r="L84" s="36"/>
    </row>
    <row r="85" spans="1:12" ht="18.75" x14ac:dyDescent="0.25">
      <c r="A85" s="19"/>
      <c r="B85" s="14"/>
      <c r="C85" s="10"/>
      <c r="D85" s="6" t="s">
        <v>23</v>
      </c>
      <c r="E85" s="63" t="s">
        <v>60</v>
      </c>
      <c r="F85" s="66">
        <v>240</v>
      </c>
      <c r="G85" s="66">
        <v>12.2</v>
      </c>
      <c r="H85" s="66">
        <v>27.2</v>
      </c>
      <c r="I85" s="66">
        <v>42.1</v>
      </c>
      <c r="J85" s="66">
        <v>462</v>
      </c>
      <c r="K85" s="45">
        <v>492</v>
      </c>
      <c r="L85" s="36"/>
    </row>
    <row r="86" spans="1:12" ht="15" x14ac:dyDescent="0.25">
      <c r="A86" s="19"/>
      <c r="B86" s="14"/>
      <c r="C86" s="10"/>
      <c r="D86" s="6" t="s">
        <v>24</v>
      </c>
      <c r="F86" s="67"/>
      <c r="K86" s="46"/>
      <c r="L86" s="36"/>
    </row>
    <row r="87" spans="1:12" ht="18.75" x14ac:dyDescent="0.25">
      <c r="A87" s="19"/>
      <c r="B87" s="14"/>
      <c r="C87" s="10"/>
      <c r="D87" s="6" t="s">
        <v>25</v>
      </c>
      <c r="E87" s="63" t="s">
        <v>43</v>
      </c>
      <c r="F87" s="66">
        <v>200</v>
      </c>
      <c r="G87" s="66">
        <v>3.3</v>
      </c>
      <c r="H87" s="66">
        <v>3.1</v>
      </c>
      <c r="I87" s="66">
        <v>26.5</v>
      </c>
      <c r="J87" s="66">
        <v>148</v>
      </c>
      <c r="K87" s="45">
        <v>692</v>
      </c>
      <c r="L87" s="36"/>
    </row>
    <row r="88" spans="1:12" ht="18.75" x14ac:dyDescent="0.25">
      <c r="A88" s="19"/>
      <c r="B88" s="14"/>
      <c r="C88" s="10"/>
      <c r="D88" s="6" t="s">
        <v>26</v>
      </c>
      <c r="E88" s="63" t="s">
        <v>40</v>
      </c>
      <c r="F88" s="66">
        <v>50</v>
      </c>
      <c r="G88" s="66">
        <v>3.85</v>
      </c>
      <c r="H88" s="66">
        <v>0.48</v>
      </c>
      <c r="I88" s="66">
        <v>23.95</v>
      </c>
      <c r="J88" s="66">
        <v>118</v>
      </c>
      <c r="K88" s="37"/>
      <c r="L88" s="36"/>
    </row>
    <row r="89" spans="1:12" ht="15" x14ac:dyDescent="0.25">
      <c r="A89" s="19"/>
      <c r="B89" s="14"/>
      <c r="C89" s="10"/>
      <c r="D89" s="6" t="s">
        <v>27</v>
      </c>
      <c r="E89" s="35"/>
      <c r="F89" s="36"/>
      <c r="G89" s="36"/>
      <c r="H89" s="36"/>
      <c r="I89" s="36"/>
      <c r="J89" s="36"/>
      <c r="K89" s="37"/>
      <c r="L89" s="36"/>
    </row>
    <row r="90" spans="1:12" ht="15" x14ac:dyDescent="0.25">
      <c r="A90" s="19"/>
      <c r="B90" s="14"/>
      <c r="C90" s="10"/>
      <c r="D90" s="5"/>
      <c r="E90" s="35"/>
      <c r="F90" s="36"/>
      <c r="G90" s="36"/>
      <c r="H90" s="36"/>
      <c r="I90" s="36"/>
      <c r="J90" s="36"/>
      <c r="K90" s="37"/>
      <c r="L90" s="36"/>
    </row>
    <row r="91" spans="1:12" ht="15" x14ac:dyDescent="0.25">
      <c r="A91" s="19"/>
      <c r="B91" s="14"/>
      <c r="C91" s="10"/>
      <c r="D91" s="5"/>
      <c r="E91" s="35"/>
      <c r="F91" s="36"/>
      <c r="G91" s="36"/>
      <c r="H91" s="36"/>
      <c r="I91" s="36"/>
      <c r="J91" s="36"/>
      <c r="K91" s="37"/>
      <c r="L91" s="36"/>
    </row>
    <row r="92" spans="1:12" ht="15" x14ac:dyDescent="0.25">
      <c r="A92" s="20"/>
      <c r="B92" s="16"/>
      <c r="C92" s="7"/>
      <c r="D92" s="17" t="s">
        <v>28</v>
      </c>
      <c r="E92" s="8"/>
      <c r="F92" s="18">
        <f>SUM(F83:F91)</f>
        <v>750</v>
      </c>
      <c r="G92" s="18">
        <f t="shared" ref="G92:J92" si="30">SUM(G83:G91)</f>
        <v>26.750000000000004</v>
      </c>
      <c r="H92" s="18">
        <f t="shared" si="30"/>
        <v>41.68</v>
      </c>
      <c r="I92" s="18">
        <f t="shared" si="30"/>
        <v>113.75</v>
      </c>
      <c r="J92" s="18">
        <f t="shared" si="30"/>
        <v>944.1</v>
      </c>
      <c r="K92" s="21"/>
      <c r="L92" s="18">
        <f t="shared" ref="L92" si="31">SUM(L83:L91)</f>
        <v>0</v>
      </c>
    </row>
    <row r="93" spans="1:12" ht="15.75" thickBot="1" x14ac:dyDescent="0.25">
      <c r="A93" s="25">
        <v>2</v>
      </c>
      <c r="B93" s="26">
        <v>3</v>
      </c>
      <c r="C93" s="53" t="s">
        <v>4</v>
      </c>
      <c r="D93" s="54"/>
      <c r="E93" s="27"/>
      <c r="F93" s="57">
        <f>SUM(F83:F88)</f>
        <v>750</v>
      </c>
      <c r="G93" s="57">
        <f>SUM(G83:G88)</f>
        <v>26.750000000000004</v>
      </c>
      <c r="H93" s="57">
        <f>SUM(H83:H88)</f>
        <v>41.68</v>
      </c>
      <c r="I93" s="57">
        <f>SUM(I83:I88)</f>
        <v>113.75</v>
      </c>
      <c r="J93" s="57">
        <f>SUM(J83:J88)</f>
        <v>944.1</v>
      </c>
      <c r="K93" s="57"/>
      <c r="L93" s="57">
        <f t="shared" ref="G93:L93" si="32">SUM(L83:L88)</f>
        <v>0</v>
      </c>
    </row>
    <row r="94" spans="1:12" ht="18.75" x14ac:dyDescent="0.25">
      <c r="A94" s="22">
        <v>2</v>
      </c>
      <c r="B94" s="12">
        <v>4</v>
      </c>
      <c r="C94" s="9" t="s">
        <v>20</v>
      </c>
      <c r="D94" s="6" t="s">
        <v>21</v>
      </c>
      <c r="E94" s="63" t="s">
        <v>72</v>
      </c>
      <c r="F94" s="69">
        <v>60</v>
      </c>
      <c r="G94" s="47">
        <v>0.2</v>
      </c>
      <c r="H94" s="47">
        <v>0</v>
      </c>
      <c r="I94" s="47">
        <v>0.5</v>
      </c>
      <c r="J94" s="47">
        <v>3.9</v>
      </c>
      <c r="K94" s="45">
        <v>576</v>
      </c>
      <c r="L94" s="36"/>
    </row>
    <row r="95" spans="1:12" ht="18.75" x14ac:dyDescent="0.25">
      <c r="A95" s="19"/>
      <c r="B95" s="14"/>
      <c r="C95" s="10"/>
      <c r="D95" s="6" t="s">
        <v>22</v>
      </c>
      <c r="E95" s="63" t="s">
        <v>73</v>
      </c>
      <c r="F95" s="69">
        <v>200</v>
      </c>
      <c r="G95" s="47">
        <v>2.8</v>
      </c>
      <c r="H95" s="47">
        <v>5.8</v>
      </c>
      <c r="I95" s="47">
        <v>13.9</v>
      </c>
      <c r="J95" s="47">
        <v>120</v>
      </c>
      <c r="K95" s="45">
        <v>148</v>
      </c>
      <c r="L95" s="36"/>
    </row>
    <row r="96" spans="1:12" ht="18.75" x14ac:dyDescent="0.25">
      <c r="A96" s="19"/>
      <c r="B96" s="14"/>
      <c r="C96" s="10"/>
      <c r="D96" s="6" t="s">
        <v>23</v>
      </c>
      <c r="E96" s="63" t="s">
        <v>74</v>
      </c>
      <c r="F96" s="69">
        <v>90</v>
      </c>
      <c r="G96" s="47">
        <v>12.6</v>
      </c>
      <c r="H96" s="47">
        <v>7</v>
      </c>
      <c r="I96" s="47">
        <v>1.5</v>
      </c>
      <c r="J96" s="47">
        <v>120.1</v>
      </c>
      <c r="K96" s="45">
        <v>383</v>
      </c>
      <c r="L96" s="36"/>
    </row>
    <row r="97" spans="1:12" ht="18.75" x14ac:dyDescent="0.25">
      <c r="A97" s="19"/>
      <c r="B97" s="14"/>
      <c r="C97" s="10"/>
      <c r="D97" s="6" t="s">
        <v>24</v>
      </c>
      <c r="E97" s="63" t="s">
        <v>45</v>
      </c>
      <c r="F97" s="69">
        <v>150</v>
      </c>
      <c r="G97" s="47">
        <v>4.0999999999999996</v>
      </c>
      <c r="H97" s="47">
        <v>6.3</v>
      </c>
      <c r="I97" s="47">
        <v>23.7</v>
      </c>
      <c r="J97" s="47">
        <v>168</v>
      </c>
      <c r="K97" s="45">
        <v>520</v>
      </c>
      <c r="L97" s="36"/>
    </row>
    <row r="98" spans="1:12" ht="18.75" x14ac:dyDescent="0.25">
      <c r="A98" s="19"/>
      <c r="B98" s="14"/>
      <c r="C98" s="10"/>
      <c r="D98" s="6" t="s">
        <v>25</v>
      </c>
      <c r="E98" s="63" t="s">
        <v>34</v>
      </c>
      <c r="F98" s="47">
        <v>200</v>
      </c>
      <c r="G98" s="47">
        <v>0.5</v>
      </c>
      <c r="H98" s="47">
        <v>0</v>
      </c>
      <c r="I98" s="47">
        <v>15.5</v>
      </c>
      <c r="J98" s="47">
        <v>64.099999999999994</v>
      </c>
      <c r="K98" s="45">
        <v>684</v>
      </c>
      <c r="L98" s="36"/>
    </row>
    <row r="99" spans="1:12" ht="18.75" x14ac:dyDescent="0.25">
      <c r="A99" s="19"/>
      <c r="B99" s="14"/>
      <c r="C99" s="10"/>
      <c r="D99" s="6" t="s">
        <v>26</v>
      </c>
      <c r="E99" s="63" t="s">
        <v>40</v>
      </c>
      <c r="F99" s="69">
        <v>50</v>
      </c>
      <c r="G99" s="47">
        <v>3.85</v>
      </c>
      <c r="H99" s="47">
        <v>0.48</v>
      </c>
      <c r="I99" s="47">
        <v>23.95</v>
      </c>
      <c r="J99" s="47">
        <v>118</v>
      </c>
      <c r="K99" s="37"/>
      <c r="L99" s="36"/>
    </row>
    <row r="100" spans="1:12" ht="15" x14ac:dyDescent="0.25">
      <c r="A100" s="19"/>
      <c r="B100" s="14"/>
      <c r="C100" s="10"/>
      <c r="D100" s="6" t="s">
        <v>27</v>
      </c>
      <c r="E100" s="35"/>
      <c r="F100" s="36"/>
      <c r="G100" s="36"/>
      <c r="H100" s="36"/>
      <c r="I100" s="36"/>
      <c r="J100" s="36"/>
      <c r="K100" s="37"/>
      <c r="L100" s="36"/>
    </row>
    <row r="101" spans="1:12" ht="15" x14ac:dyDescent="0.25">
      <c r="A101" s="19"/>
      <c r="B101" s="14"/>
      <c r="C101" s="10"/>
      <c r="D101" s="5"/>
      <c r="E101" s="35"/>
      <c r="F101" s="36"/>
      <c r="G101" s="36"/>
      <c r="H101" s="36"/>
      <c r="I101" s="36"/>
      <c r="J101" s="36"/>
      <c r="K101" s="37"/>
      <c r="L101" s="36"/>
    </row>
    <row r="102" spans="1:12" ht="15" x14ac:dyDescent="0.25">
      <c r="A102" s="19"/>
      <c r="B102" s="14"/>
      <c r="C102" s="10"/>
      <c r="D102" s="5"/>
      <c r="E102" s="35"/>
      <c r="F102" s="36"/>
      <c r="G102" s="36"/>
      <c r="H102" s="36"/>
      <c r="I102" s="36"/>
      <c r="J102" s="36"/>
      <c r="K102" s="37"/>
      <c r="L102" s="36"/>
    </row>
    <row r="103" spans="1:12" ht="15" x14ac:dyDescent="0.25">
      <c r="A103" s="20"/>
      <c r="B103" s="16"/>
      <c r="C103" s="7"/>
      <c r="D103" s="17" t="s">
        <v>28</v>
      </c>
      <c r="E103" s="8"/>
      <c r="F103" s="18">
        <f>SUM(F94:F102)</f>
        <v>750</v>
      </c>
      <c r="G103" s="18">
        <f t="shared" ref="G103:J103" si="33">SUM(G94:G102)</f>
        <v>24.05</v>
      </c>
      <c r="H103" s="18">
        <f t="shared" si="33"/>
        <v>19.580000000000002</v>
      </c>
      <c r="I103" s="18">
        <f t="shared" si="33"/>
        <v>79.05</v>
      </c>
      <c r="J103" s="18">
        <f t="shared" si="33"/>
        <v>594.1</v>
      </c>
      <c r="K103" s="21"/>
      <c r="L103" s="18">
        <f t="shared" ref="L103" si="34">SUM(L94:L102)</f>
        <v>0</v>
      </c>
    </row>
    <row r="104" spans="1:12" ht="15.75" thickBot="1" x14ac:dyDescent="0.25">
      <c r="A104" s="25">
        <v>2</v>
      </c>
      <c r="B104" s="26">
        <v>4</v>
      </c>
      <c r="C104" s="53" t="s">
        <v>4</v>
      </c>
      <c r="D104" s="54"/>
      <c r="E104" s="27"/>
      <c r="F104" s="28">
        <f>SUM(F94:F99)</f>
        <v>750</v>
      </c>
      <c r="G104" s="28">
        <f t="shared" ref="G104:L104" si="35">SUM(G94:G99)</f>
        <v>24.05</v>
      </c>
      <c r="H104" s="28">
        <f t="shared" si="35"/>
        <v>19.580000000000002</v>
      </c>
      <c r="I104" s="28">
        <f t="shared" si="35"/>
        <v>79.05</v>
      </c>
      <c r="J104" s="28">
        <f t="shared" si="35"/>
        <v>594.1</v>
      </c>
      <c r="K104" s="28"/>
      <c r="L104" s="62">
        <f t="shared" si="35"/>
        <v>0</v>
      </c>
    </row>
    <row r="105" spans="1:12" ht="18.75" x14ac:dyDescent="0.25">
      <c r="A105" s="22">
        <v>2</v>
      </c>
      <c r="B105" s="12">
        <v>5</v>
      </c>
      <c r="C105" s="9" t="s">
        <v>20</v>
      </c>
      <c r="D105" s="6" t="s">
        <v>21</v>
      </c>
      <c r="E105" s="63" t="s">
        <v>46</v>
      </c>
      <c r="F105" s="47">
        <v>60</v>
      </c>
      <c r="G105" s="47">
        <v>1.3</v>
      </c>
      <c r="H105" s="47">
        <v>6.6</v>
      </c>
      <c r="I105" s="47">
        <v>2.2000000000000002</v>
      </c>
      <c r="J105" s="47">
        <v>73.400000000000006</v>
      </c>
      <c r="K105" s="45">
        <v>51</v>
      </c>
      <c r="L105" s="36"/>
    </row>
    <row r="106" spans="1:12" ht="18.75" x14ac:dyDescent="0.25">
      <c r="A106" s="19"/>
      <c r="B106" s="14"/>
      <c r="C106" s="10"/>
      <c r="D106" s="6" t="s">
        <v>22</v>
      </c>
      <c r="E106" s="63" t="s">
        <v>75</v>
      </c>
      <c r="F106" s="69">
        <v>200</v>
      </c>
      <c r="G106" s="47">
        <v>7.7</v>
      </c>
      <c r="H106" s="47">
        <v>9</v>
      </c>
      <c r="I106" s="47">
        <v>14.9</v>
      </c>
      <c r="J106" s="47">
        <v>171.6</v>
      </c>
      <c r="K106" s="45">
        <v>139</v>
      </c>
      <c r="L106" s="36"/>
    </row>
    <row r="107" spans="1:12" ht="18" customHeight="1" x14ac:dyDescent="0.25">
      <c r="A107" s="19"/>
      <c r="B107" s="14"/>
      <c r="C107" s="10"/>
      <c r="D107" s="6" t="s">
        <v>23</v>
      </c>
      <c r="E107" s="63" t="s">
        <v>76</v>
      </c>
      <c r="F107" s="69">
        <v>90</v>
      </c>
      <c r="G107" s="47">
        <v>13</v>
      </c>
      <c r="H107" s="47">
        <v>11.78</v>
      </c>
      <c r="I107" s="47">
        <v>13.09</v>
      </c>
      <c r="J107" s="47">
        <v>213.54</v>
      </c>
      <c r="K107" s="45" t="s">
        <v>77</v>
      </c>
      <c r="L107" s="36"/>
    </row>
    <row r="108" spans="1:12" ht="18.75" x14ac:dyDescent="0.25">
      <c r="A108" s="19"/>
      <c r="B108" s="14"/>
      <c r="C108" s="10"/>
      <c r="D108" s="6" t="s">
        <v>24</v>
      </c>
      <c r="E108" s="63" t="s">
        <v>52</v>
      </c>
      <c r="F108" s="69">
        <v>150</v>
      </c>
      <c r="G108" s="47">
        <v>4.3</v>
      </c>
      <c r="H108" s="47">
        <v>4.5</v>
      </c>
      <c r="I108" s="47">
        <v>27.4</v>
      </c>
      <c r="J108" s="47">
        <v>167.4</v>
      </c>
      <c r="K108" s="45">
        <v>332</v>
      </c>
      <c r="L108" s="36"/>
    </row>
    <row r="109" spans="1:12" ht="18.75" x14ac:dyDescent="0.25">
      <c r="A109" s="19"/>
      <c r="B109" s="14"/>
      <c r="C109" s="10"/>
      <c r="D109" s="6" t="s">
        <v>25</v>
      </c>
      <c r="E109" s="63" t="s">
        <v>48</v>
      </c>
      <c r="F109" s="69">
        <v>200</v>
      </c>
      <c r="G109" s="44">
        <v>0</v>
      </c>
      <c r="H109" s="44">
        <v>0</v>
      </c>
      <c r="I109" s="44">
        <v>7.5</v>
      </c>
      <c r="J109" s="44">
        <v>30</v>
      </c>
      <c r="K109" s="49" t="s">
        <v>49</v>
      </c>
      <c r="L109" s="36"/>
    </row>
    <row r="110" spans="1:12" ht="18.75" x14ac:dyDescent="0.25">
      <c r="A110" s="19"/>
      <c r="B110" s="14"/>
      <c r="C110" s="10"/>
      <c r="D110" s="6" t="s">
        <v>26</v>
      </c>
      <c r="E110" s="63" t="s">
        <v>40</v>
      </c>
      <c r="F110" s="69">
        <v>50</v>
      </c>
      <c r="G110" s="47">
        <v>3.85</v>
      </c>
      <c r="H110" s="47">
        <v>0.48</v>
      </c>
      <c r="I110" s="47">
        <v>23.95</v>
      </c>
      <c r="J110" s="47">
        <v>118</v>
      </c>
      <c r="K110" s="37"/>
      <c r="L110" s="36"/>
    </row>
    <row r="111" spans="1:12" ht="15" x14ac:dyDescent="0.25">
      <c r="A111" s="19"/>
      <c r="B111" s="14"/>
      <c r="C111" s="10"/>
      <c r="D111" s="6" t="s">
        <v>27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 x14ac:dyDescent="0.25">
      <c r="A112" s="19"/>
      <c r="B112" s="14"/>
      <c r="C112" s="10"/>
      <c r="D112" s="5"/>
      <c r="E112" s="35"/>
      <c r="F112" s="36"/>
      <c r="G112" s="36"/>
      <c r="H112" s="36"/>
      <c r="I112" s="36"/>
      <c r="J112" s="36"/>
      <c r="K112" s="37"/>
      <c r="L112" s="36"/>
    </row>
    <row r="113" spans="1:12" ht="15" x14ac:dyDescent="0.25">
      <c r="A113" s="19"/>
      <c r="B113" s="14"/>
      <c r="C113" s="10"/>
      <c r="D113" s="5"/>
      <c r="E113" s="35"/>
      <c r="F113" s="36"/>
      <c r="G113" s="36"/>
      <c r="H113" s="36"/>
      <c r="I113" s="36"/>
      <c r="J113" s="36"/>
      <c r="K113" s="37"/>
      <c r="L113" s="36"/>
    </row>
    <row r="114" spans="1:12" ht="15" x14ac:dyDescent="0.25">
      <c r="A114" s="20"/>
      <c r="B114" s="16"/>
      <c r="C114" s="7"/>
      <c r="D114" s="17" t="s">
        <v>28</v>
      </c>
      <c r="E114" s="8"/>
      <c r="F114" s="18">
        <f>SUM(F105:F113)</f>
        <v>750</v>
      </c>
      <c r="G114" s="18">
        <f t="shared" ref="G114:J114" si="36">SUM(G105:G113)</f>
        <v>30.150000000000002</v>
      </c>
      <c r="H114" s="18">
        <f t="shared" si="36"/>
        <v>32.36</v>
      </c>
      <c r="I114" s="18">
        <f t="shared" si="36"/>
        <v>89.04</v>
      </c>
      <c r="J114" s="18">
        <f t="shared" si="36"/>
        <v>773.93999999999994</v>
      </c>
      <c r="K114" s="21"/>
      <c r="L114" s="18">
        <f t="shared" ref="L114" si="37">SUM(L105:L113)</f>
        <v>0</v>
      </c>
    </row>
    <row r="115" spans="1:12" ht="15.75" thickBot="1" x14ac:dyDescent="0.25">
      <c r="A115" s="25">
        <v>2</v>
      </c>
      <c r="B115" s="26">
        <v>5</v>
      </c>
      <c r="C115" s="53" t="s">
        <v>4</v>
      </c>
      <c r="D115" s="54"/>
      <c r="E115" s="27"/>
      <c r="F115" s="57">
        <f>SUM(F105:F110)</f>
        <v>750</v>
      </c>
      <c r="G115" s="57">
        <f t="shared" ref="G115:L115" si="38">SUM(G105:G110)</f>
        <v>30.150000000000002</v>
      </c>
      <c r="H115" s="57">
        <f t="shared" si="38"/>
        <v>32.36</v>
      </c>
      <c r="I115" s="57">
        <f t="shared" si="38"/>
        <v>89.04</v>
      </c>
      <c r="J115" s="57">
        <f t="shared" si="38"/>
        <v>773.93999999999994</v>
      </c>
      <c r="K115" s="57"/>
      <c r="L115" s="57">
        <f t="shared" si="38"/>
        <v>0</v>
      </c>
    </row>
    <row r="116" spans="1:12" ht="13.5" thickBot="1" x14ac:dyDescent="0.25">
      <c r="A116" s="23"/>
      <c r="B116" s="24"/>
      <c r="C116" s="55" t="s">
        <v>5</v>
      </c>
      <c r="D116" s="55"/>
      <c r="E116" s="55"/>
      <c r="F116" s="30">
        <f>(F16+F27+F38+F49+F60+F71+F82+F93+F104+F115)/(IF(F16=0,0,1)+IF(F27=0,0,1)+IF(F38=0,0,1)+IF(F49=0,0,1)+IF(F60=0,0,1)+IF(F71=0,0,1)+IF(F82=0,0,1)+IF(F93=0,0,1)+IF(F104=0,0,1)+IF(F115=0,0,1))</f>
        <v>750</v>
      </c>
      <c r="G116" s="30">
        <f>(G16+G27+G38+G49+G60+G71+G82+G93+G104+G115)/(IF(G16=0,0,1)+IF(G27=0,0,1)+IF(G38=0,0,1)+IF(G49=0,0,1)+IF(G60=0,0,1)+IF(G71=0,0,1)+IF(G82=0,0,1)+IF(G93=0,0,1)+IF(G104=0,0,1)+IF(G115=0,0,1))</f>
        <v>26.288</v>
      </c>
      <c r="H116" s="30">
        <f>(H16+H27+H38+H49+H60+H71+H82+H93+H104+H115)/(IF(H16=0,0,1)+IF(H27=0,0,1)+IF(H38=0,0,1)+IF(H49=0,0,1)+IF(H60=0,0,1)+IF(H71=0,0,1)+IF(H82=0,0,1)+IF(H93=0,0,1)+IF(H104=0,0,1)+IF(H115=0,0,1))</f>
        <v>32.048999999999999</v>
      </c>
      <c r="I116" s="30">
        <f>(I16+I27+I38+I49+I60+I71+I82+I93+I104+I115)/(IF(I16=0,0,1)+IF(I27=0,0,1)+IF(I38=0,0,1)+IF(I49=0,0,1)+IF(I60=0,0,1)+IF(I71=0,0,1)+IF(I82=0,0,1)+IF(I93=0,0,1)+IF(I104=0,0,1)+IF(I115=0,0,1))</f>
        <v>92.627999999999986</v>
      </c>
      <c r="J116" s="30">
        <f>(J16+J27+J38+J49+J60+J71+J82+J93+J104+J115)/(IF(J16=0,0,1)+IF(J27=0,0,1)+IF(J38=0,0,1)+IF(J49=0,0,1)+IF(J60=0,0,1)+IF(J71=0,0,1)+IF(J82=0,0,1)+IF(J93=0,0,1)+IF(J104=0,0,1)+IF(J115=0,0,1))</f>
        <v>768.61</v>
      </c>
      <c r="K116" s="30"/>
      <c r="L116" s="30"/>
    </row>
    <row r="120" spans="1:12" ht="15.75" customHeight="1" x14ac:dyDescent="0.2"/>
  </sheetData>
  <mergeCells count="14">
    <mergeCell ref="C49:D49"/>
    <mergeCell ref="C60:D60"/>
    <mergeCell ref="C16:D16"/>
    <mergeCell ref="C116:E116"/>
    <mergeCell ref="C115:D115"/>
    <mergeCell ref="C71:D71"/>
    <mergeCell ref="C82:D82"/>
    <mergeCell ref="C93:D93"/>
    <mergeCell ref="C104:D104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2025-03-14T09:26:11Z</dcterms:modified>
</cp:coreProperties>
</file>